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FADD8C64-9A53-43BB-ADE9-8061953AEEAE}" xr6:coauthVersionLast="41" xr6:coauthVersionMax="41" xr10:uidLastSave="{00000000-0000-0000-0000-000000000000}"/>
  <bookViews>
    <workbookView xWindow="19080" yWindow="-120" windowWidth="19440" windowHeight="15000" xr2:uid="{B09847D4-BEDC-4516-A3D8-0BC617579827}"/>
  </bookViews>
  <sheets>
    <sheet name="Sheet1" sheetId="1" r:id="rId1"/>
  </sheets>
  <definedNames>
    <definedName name="_xlnm._FilterDatabase" localSheetId="0" hidden="1">Sheet1!$A$1:$P$12</definedName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<sst xmlns="http://schemas.openxmlformats.org/spreadsheetml/2006/main" count="83" uniqueCount="37">
  <si>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</si>
  <si>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</si>
  <si>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</si>
  <si>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</si>
  <si>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</si>
  <si>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</si>
  <si>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</si>
  <si>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</si>
  <si>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</si>
  <si>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</si>
  <si>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</si>
  <si>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</si>
  <si>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</si>
  <si>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</si>
  <si>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</si>
  <si>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HDFC Bank Ltd. CD- 06-Mar-2020</t>
  </si>
  <si>
    <t>INE040A16CE4</t>
  </si>
  <si>
    <t>BARODA TREASURY ADVANTAGE FUND</t>
  </si>
  <si>
    <t>T+0</t>
  </si>
  <si>
    <t>Interscheme</t>
  </si>
  <si>
    <t>Baroda Ultra Short Duration Fund</t>
  </si>
  <si>
    <t>7.26% Government of India - 14-Jan-2029</t>
  </si>
  <si>
    <t>IN0020180454</t>
  </si>
  <si>
    <t>Market Trade</t>
  </si>
  <si>
    <t>BARODA GILT FUND</t>
  </si>
  <si>
    <t>BARODA HYBRID EQUITY FUND</t>
  </si>
  <si>
    <t>Muthoot Fincorp Ltd. - 30-Sep-2019 CP</t>
  </si>
  <si>
    <t>INE549K14AK9</t>
  </si>
  <si>
    <t>BARODA LIQUID FUND</t>
  </si>
  <si>
    <t>Primary</t>
  </si>
  <si>
    <t>BARODA MONEY MARKET FUND</t>
  </si>
  <si>
    <t>Manappuram Finance Ltd. - 02-Dec-2019 CP</t>
  </si>
  <si>
    <t>INE522D14LE1</t>
  </si>
  <si>
    <t>S.No</t>
  </si>
  <si>
    <t>* The above trades do not include Fixed  Deposits, Mutual Fund Trades, Treps, CB Repo &amp; Reverse Repos</t>
  </si>
  <si>
    <t>Baroda Mutual Fund</t>
  </si>
  <si>
    <t>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</si>
</sst>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0" fontId="2" fillId="0" borderId="0" xfId="0" applyFont="1" applyFill="1" applyBorder="1"/>
  </cellXfs>
  <cellStyles count="7">
    <cellStyle name="_x000a_386grabber=m" xfId="2" xr:uid="{88C9EB94-A8DF-48E1-A7C8-E9F6DCB82987}"/>
    <cellStyle name="_x000a_386grabber=m 2" xfId="4" xr:uid="{DD5D14E4-50F3-417F-8935-604C050A5E65}"/>
    <cellStyle name="Comma 2 3" xfId="5" xr:uid="{25F27C26-9733-484B-AD38-251E39A45C1C}"/>
    <cellStyle name="Comma 2 3 2" xfId="6" xr:uid="{30E6B5E7-CA8D-410E-9A08-7C7F661EBE8A}"/>
    <cellStyle name="Normal" xfId="0" builtinId="0"/>
    <cellStyle name="Normal 2" xfId="3" xr:uid="{93896AE1-6B55-4D2B-9174-4389A4ACE6EB}"/>
    <cellStyle name="Normal 36" xfId="1" xr:uid="{792360E0-1518-409A-B5A9-D7ED9ECB6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4BE1-DDFA-4106-B7B6-84675A2A2113}">
  <dimension ref="A1:P14"/>
  <sheetViews>
    <sheetView tabSelected="1" zoomScale="85" zoomScaleNormal="85" workbookViewId="0"/>
  </sheetViews>
  <sheetFormatPr defaultRowHeight="15.75" x14ac:dyDescent="0.25"/>
  <cols>
    <col min="1" max="1" width="5.5703125" style="1" bestFit="1" customWidth="1"/>
    <col min="2" max="2" width="43.140625" style="1" customWidth="1"/>
    <col min="3" max="3" width="15.42578125" style="1" bestFit="1" customWidth="1"/>
    <col min="4" max="4" width="20.85546875" style="1" bestFit="1" customWidth="1"/>
    <col min="5" max="5" width="40.140625" style="1" bestFit="1" customWidth="1"/>
    <col min="6" max="6" width="15" style="1" bestFit="1" customWidth="1"/>
    <col min="7" max="7" width="14.28515625" style="1" bestFit="1" customWidth="1"/>
    <col min="8" max="8" width="16.5703125" style="1" bestFit="1" customWidth="1"/>
    <col min="9" max="9" width="13.42578125" style="1" bestFit="1" customWidth="1"/>
    <col min="10" max="10" width="15.5703125" style="1" bestFit="1" customWidth="1"/>
    <col min="11" max="11" width="17.140625" style="1" bestFit="1" customWidth="1"/>
    <col min="12" max="12" width="16.7109375" style="1" bestFit="1" customWidth="1"/>
    <col min="13" max="13" width="14.7109375" style="1" bestFit="1" customWidth="1"/>
    <col min="14" max="14" width="21.42578125" style="1" bestFit="1" customWidth="1"/>
    <col min="15" max="15" width="21.28515625" style="1" bestFit="1" customWidth="1"/>
    <col min="16" max="16" width="14.42578125" style="1" bestFit="1" customWidth="1"/>
    <col min="17" max="16384" width="9.140625" style="1"/>
  </cols>
  <sheetData>
    <row r="1" spans="1:16" x14ac:dyDescent="0.25">
      <c r="A1" s="1" t="s">
        <v>33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35</v>
      </c>
      <c r="E2" s="1" t="s">
        <v>17</v>
      </c>
      <c r="F2" s="2">
        <v>43896</v>
      </c>
      <c r="G2" s="3">
        <v>185</v>
      </c>
      <c r="H2" s="4" t="s">
        <v>18</v>
      </c>
      <c r="I2" s="2">
        <v>43711</v>
      </c>
      <c r="J2" s="2">
        <v>43711</v>
      </c>
      <c r="K2" s="2">
        <v>43711</v>
      </c>
      <c r="L2" s="3">
        <v>1500</v>
      </c>
      <c r="M2" s="3">
        <v>145656300</v>
      </c>
      <c r="N2" s="1">
        <v>97.104200000000006</v>
      </c>
      <c r="O2" s="1">
        <v>5.8837000000000002</v>
      </c>
      <c r="P2" s="1" t="s">
        <v>19</v>
      </c>
    </row>
    <row r="3" spans="1:16" x14ac:dyDescent="0.25">
      <c r="A3" s="1">
        <f>A2+1</f>
        <v>2</v>
      </c>
      <c r="B3" s="1" t="s">
        <v>15</v>
      </c>
      <c r="C3" s="1" t="s">
        <v>16</v>
      </c>
      <c r="D3" s="1" t="s">
        <v>35</v>
      </c>
      <c r="E3" s="1" t="s">
        <v>20</v>
      </c>
      <c r="F3" s="2">
        <v>43896</v>
      </c>
      <c r="G3" s="3">
        <v>185</v>
      </c>
      <c r="H3" s="4" t="s">
        <v>18</v>
      </c>
      <c r="I3" s="2">
        <v>43711</v>
      </c>
      <c r="J3" s="2">
        <v>43711</v>
      </c>
      <c r="K3" s="2">
        <v>43711</v>
      </c>
      <c r="L3" s="3">
        <v>1500</v>
      </c>
      <c r="M3" s="3">
        <v>145656300</v>
      </c>
      <c r="N3" s="1">
        <v>97.104200000000006</v>
      </c>
      <c r="O3" s="1">
        <v>5.8837000000000002</v>
      </c>
      <c r="P3" s="1" t="s">
        <v>19</v>
      </c>
    </row>
    <row r="4" spans="1:16" x14ac:dyDescent="0.25">
      <c r="A4" s="1">
        <f t="shared" ref="A4:A12" si="0">A3+1</f>
        <v>3</v>
      </c>
      <c r="B4" s="1" t="s">
        <v>21</v>
      </c>
      <c r="C4" s="1" t="s">
        <v>22</v>
      </c>
      <c r="D4" s="1" t="s">
        <v>35</v>
      </c>
      <c r="E4" s="1" t="s">
        <v>20</v>
      </c>
      <c r="F4" s="2">
        <v>47132</v>
      </c>
      <c r="G4" s="3">
        <v>3425</v>
      </c>
      <c r="H4" s="4" t="s">
        <v>36</v>
      </c>
      <c r="I4" s="2">
        <v>43707</v>
      </c>
      <c r="J4" s="2">
        <v>43711</v>
      </c>
      <c r="K4" s="2">
        <v>43711</v>
      </c>
      <c r="L4" s="3">
        <v>200000</v>
      </c>
      <c r="M4" s="1">
        <v>21147633.331999999</v>
      </c>
      <c r="N4" s="1">
        <v>104.75</v>
      </c>
      <c r="O4" s="1">
        <v>6.5715000000000003</v>
      </c>
      <c r="P4" s="1" t="s">
        <v>23</v>
      </c>
    </row>
    <row r="5" spans="1:16" x14ac:dyDescent="0.25">
      <c r="A5" s="1">
        <f t="shared" si="0"/>
        <v>4</v>
      </c>
      <c r="B5" s="1" t="s">
        <v>21</v>
      </c>
      <c r="C5" s="1" t="s">
        <v>22</v>
      </c>
      <c r="D5" s="1" t="s">
        <v>35</v>
      </c>
      <c r="E5" s="1" t="s">
        <v>24</v>
      </c>
      <c r="F5" s="2">
        <v>47132</v>
      </c>
      <c r="G5" s="3">
        <v>3421</v>
      </c>
      <c r="H5" s="4" t="s">
        <v>18</v>
      </c>
      <c r="I5" s="2">
        <v>43711</v>
      </c>
      <c r="J5" s="2">
        <v>43711</v>
      </c>
      <c r="K5" s="2">
        <v>43711</v>
      </c>
      <c r="L5" s="3">
        <v>200000</v>
      </c>
      <c r="M5" s="1">
        <v>21163633.331999999</v>
      </c>
      <c r="N5" s="1">
        <v>104.83</v>
      </c>
      <c r="O5" s="1">
        <v>6.5598000000000001</v>
      </c>
      <c r="P5" s="1" t="s">
        <v>23</v>
      </c>
    </row>
    <row r="6" spans="1:16" x14ac:dyDescent="0.25">
      <c r="A6" s="1">
        <f t="shared" si="0"/>
        <v>5</v>
      </c>
      <c r="B6" s="1" t="s">
        <v>21</v>
      </c>
      <c r="C6" s="1" t="s">
        <v>22</v>
      </c>
      <c r="D6" s="1" t="s">
        <v>35</v>
      </c>
      <c r="E6" s="1" t="s">
        <v>25</v>
      </c>
      <c r="F6" s="2">
        <v>47132</v>
      </c>
      <c r="G6" s="3">
        <v>3421</v>
      </c>
      <c r="H6" s="4" t="s">
        <v>18</v>
      </c>
      <c r="I6" s="2">
        <v>43711</v>
      </c>
      <c r="J6" s="2">
        <v>43711</v>
      </c>
      <c r="K6" s="2">
        <v>43711</v>
      </c>
      <c r="L6" s="3">
        <v>300000</v>
      </c>
      <c r="M6" s="1">
        <v>31745449.998</v>
      </c>
      <c r="N6" s="1">
        <v>104.83</v>
      </c>
      <c r="O6" s="1">
        <v>6.5598000000000001</v>
      </c>
      <c r="P6" s="1" t="s">
        <v>23</v>
      </c>
    </row>
    <row r="7" spans="1:16" x14ac:dyDescent="0.25">
      <c r="A7" s="1">
        <f t="shared" si="0"/>
        <v>6</v>
      </c>
      <c r="B7" s="1" t="s">
        <v>21</v>
      </c>
      <c r="C7" s="1" t="s">
        <v>22</v>
      </c>
      <c r="D7" s="1" t="s">
        <v>35</v>
      </c>
      <c r="E7" s="1" t="s">
        <v>25</v>
      </c>
      <c r="F7" s="2">
        <v>47132</v>
      </c>
      <c r="G7" s="3">
        <v>3425</v>
      </c>
      <c r="H7" s="4" t="s">
        <v>36</v>
      </c>
      <c r="I7" s="2">
        <v>43707</v>
      </c>
      <c r="J7" s="2">
        <v>43711</v>
      </c>
      <c r="K7" s="2">
        <v>43711</v>
      </c>
      <c r="L7" s="3">
        <v>500000</v>
      </c>
      <c r="M7" s="1">
        <v>52899083.329999998</v>
      </c>
      <c r="N7" s="1">
        <v>104.81</v>
      </c>
      <c r="O7" s="1">
        <v>6.5625999999999998</v>
      </c>
      <c r="P7" s="1" t="s">
        <v>23</v>
      </c>
    </row>
    <row r="8" spans="1:16" x14ac:dyDescent="0.25">
      <c r="A8" s="1">
        <f t="shared" si="0"/>
        <v>7</v>
      </c>
      <c r="B8" s="1" t="s">
        <v>21</v>
      </c>
      <c r="C8" s="1" t="s">
        <v>22</v>
      </c>
      <c r="D8" s="1" t="s">
        <v>35</v>
      </c>
      <c r="E8" s="1" t="s">
        <v>24</v>
      </c>
      <c r="F8" s="2">
        <v>47132</v>
      </c>
      <c r="G8" s="3">
        <v>3425</v>
      </c>
      <c r="H8" s="4" t="s">
        <v>36</v>
      </c>
      <c r="I8" s="2">
        <v>43707</v>
      </c>
      <c r="J8" s="2">
        <v>43711</v>
      </c>
      <c r="K8" s="2">
        <v>43711</v>
      </c>
      <c r="L8" s="3">
        <v>100000</v>
      </c>
      <c r="M8" s="1">
        <v>10573816.665999999</v>
      </c>
      <c r="N8" s="1">
        <v>104.75</v>
      </c>
      <c r="O8" s="1">
        <v>6.5715000000000003</v>
      </c>
      <c r="P8" s="1" t="s">
        <v>23</v>
      </c>
    </row>
    <row r="9" spans="1:16" x14ac:dyDescent="0.25">
      <c r="A9" s="1">
        <f t="shared" si="0"/>
        <v>8</v>
      </c>
      <c r="B9" s="1" t="s">
        <v>21</v>
      </c>
      <c r="C9" s="1" t="s">
        <v>22</v>
      </c>
      <c r="D9" s="1" t="s">
        <v>35</v>
      </c>
      <c r="E9" s="1" t="s">
        <v>25</v>
      </c>
      <c r="F9" s="2">
        <v>47132</v>
      </c>
      <c r="G9" s="3">
        <v>3425</v>
      </c>
      <c r="H9" s="4" t="s">
        <v>36</v>
      </c>
      <c r="I9" s="2">
        <v>43707</v>
      </c>
      <c r="J9" s="2">
        <v>43711</v>
      </c>
      <c r="K9" s="2">
        <v>43711</v>
      </c>
      <c r="L9" s="3">
        <v>200000</v>
      </c>
      <c r="M9" s="1">
        <v>21147633.331999999</v>
      </c>
      <c r="N9" s="1">
        <v>104.75</v>
      </c>
      <c r="O9" s="1">
        <v>6.5715000000000003</v>
      </c>
      <c r="P9" s="1" t="s">
        <v>23</v>
      </c>
    </row>
    <row r="10" spans="1:16" x14ac:dyDescent="0.25">
      <c r="A10" s="1">
        <f t="shared" si="0"/>
        <v>9</v>
      </c>
      <c r="B10" s="1" t="s">
        <v>26</v>
      </c>
      <c r="C10" s="1" t="s">
        <v>27</v>
      </c>
      <c r="D10" s="1" t="s">
        <v>35</v>
      </c>
      <c r="E10" s="1" t="s">
        <v>28</v>
      </c>
      <c r="F10" s="2">
        <v>43738</v>
      </c>
      <c r="G10" s="3">
        <v>27</v>
      </c>
      <c r="H10" s="4" t="s">
        <v>18</v>
      </c>
      <c r="I10" s="2">
        <v>43711</v>
      </c>
      <c r="J10" s="2">
        <v>43711</v>
      </c>
      <c r="K10" s="2">
        <v>43711</v>
      </c>
      <c r="L10" s="3">
        <v>7800</v>
      </c>
      <c r="M10" s="3">
        <v>3875632800</v>
      </c>
      <c r="N10" s="1">
        <v>99.375200000000007</v>
      </c>
      <c r="O10" s="1">
        <v>8.5</v>
      </c>
      <c r="P10" s="1" t="s">
        <v>29</v>
      </c>
    </row>
    <row r="11" spans="1:16" x14ac:dyDescent="0.25">
      <c r="A11" s="1">
        <f t="shared" si="0"/>
        <v>10</v>
      </c>
      <c r="B11" s="1" t="s">
        <v>26</v>
      </c>
      <c r="C11" s="1" t="s">
        <v>27</v>
      </c>
      <c r="D11" s="1" t="s">
        <v>35</v>
      </c>
      <c r="E11" s="1" t="s">
        <v>30</v>
      </c>
      <c r="F11" s="2">
        <v>43738</v>
      </c>
      <c r="G11" s="3">
        <v>27</v>
      </c>
      <c r="H11" s="4" t="s">
        <v>18</v>
      </c>
      <c r="I11" s="2">
        <v>43711</v>
      </c>
      <c r="J11" s="2">
        <v>43711</v>
      </c>
      <c r="K11" s="2">
        <v>43711</v>
      </c>
      <c r="L11" s="3">
        <v>200</v>
      </c>
      <c r="M11" s="3">
        <v>99375200</v>
      </c>
      <c r="N11" s="1">
        <v>99.375200000000007</v>
      </c>
      <c r="O11" s="1">
        <v>8.4994999999999994</v>
      </c>
      <c r="P11" s="1" t="s">
        <v>29</v>
      </c>
    </row>
    <row r="12" spans="1:16" x14ac:dyDescent="0.25">
      <c r="A12" s="1">
        <f t="shared" si="0"/>
        <v>11</v>
      </c>
      <c r="B12" s="1" t="s">
        <v>31</v>
      </c>
      <c r="C12" s="1" t="s">
        <v>32</v>
      </c>
      <c r="D12" s="1" t="s">
        <v>35</v>
      </c>
      <c r="E12" s="1" t="s">
        <v>28</v>
      </c>
      <c r="F12" s="2">
        <v>43801</v>
      </c>
      <c r="G12" s="3">
        <v>90</v>
      </c>
      <c r="H12" s="4" t="s">
        <v>18</v>
      </c>
      <c r="I12" s="2">
        <v>43711</v>
      </c>
      <c r="J12" s="2">
        <v>43711</v>
      </c>
      <c r="K12" s="2">
        <v>43711</v>
      </c>
      <c r="L12" s="3">
        <v>1000</v>
      </c>
      <c r="M12" s="3">
        <v>491218500</v>
      </c>
      <c r="N12" s="1">
        <v>98.243700000000004</v>
      </c>
      <c r="O12" s="1">
        <v>7.25</v>
      </c>
      <c r="P12" s="1" t="s">
        <v>29</v>
      </c>
    </row>
    <row r="14" spans="1:16" x14ac:dyDescent="0.25">
      <c r="B14" s="1" t="s">
        <v>34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2019-09-26T18:30:00+00:00</Date>
  </documentManagement>
</p:properties>
</file>

<file path=customXml/itemProps1.xml><?xml version="1.0" encoding="utf-8"?>
<ds:datastoreItem xmlns:ds="http://schemas.openxmlformats.org/officeDocument/2006/customXml" ds:itemID="{AD82B5E8-1C65-4471-BFB2-516BEB56D5BC}"/>
</file>

<file path=customXml/itemProps2.xml><?xml version="1.0" encoding="utf-8"?>
<ds:datastoreItem xmlns:ds="http://schemas.openxmlformats.org/officeDocument/2006/customXml" ds:itemID="{063C413A-783A-4713-9DFE-25F8D0C374BA}"/>
</file>

<file path=customXml/itemProps3.xml><?xml version="1.0" encoding="utf-8"?>
<ds:datastoreItem xmlns:ds="http://schemas.openxmlformats.org/officeDocument/2006/customXml" ds:itemID="{B631BEEA-91F6-4B62-B795-E93AB91D6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Sep 2019</dc:title>
  <dc:creator>Waghmare, Satish</dc:creator>
  <cp:lastModifiedBy>Waghmare, Satish</cp:lastModifiedBy>
  <dcterms:created xsi:type="dcterms:W3CDTF">2019-09-27T10:43:12Z</dcterms:created>
  <dcterms:modified xsi:type="dcterms:W3CDTF">2019-09-27T11:24:55Z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