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E23BEFB4-F3A9-4DC2-892C-86DCBFC22707}" xr6:coauthVersionLast="41" xr6:coauthVersionMax="41" xr10:uidLastSave="{00000000-0000-0000-0000-000000000000}"/>
  <bookViews>
    <workbookView xWindow="19080" yWindow="-120" windowWidth="19440" windowHeight="15000" xr2:uid="{86737ACB-04C2-48C3-8346-19AB51658FC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3" i="1"/>
</calcChain>
</file>

<file path=xl/sharedStrings.xml><?xml version="1.0" encoding="utf-8"?>
<sst xmlns="http://schemas.openxmlformats.org/spreadsheetml/2006/main" count="41" uniqueCount="32">
  <si>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</si>
  <si>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</si>
  <si>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</si>
  <si>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</si>
  <si>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</si>
  <si>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</si>
  <si>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</si>
  <si>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</si>
  <si>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</si>
  <si>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</si>
  <si>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</si>
  <si>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</si>
  <si>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</si>
  <si>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</si>
  <si>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</si>
  <si>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ICICI Bank Ltd 09.20% (Basel III Tier I Perpetual) 17-Mar-2117 C 17-Mar-2022</t>
  </si>
  <si>
    <t>INE090A08TW2</t>
  </si>
  <si>
    <t>BARODA EQUITY SAVINGS FUND</t>
  </si>
  <si>
    <t>T+1</t>
  </si>
  <si>
    <t>Market Trade</t>
  </si>
  <si>
    <t>HDFC Bank Ltd. CD- 06-Mar-2020</t>
  </si>
  <si>
    <t>INE040A16CE4</t>
  </si>
  <si>
    <t>BARODA TREASURY ADVANTAGE FUND</t>
  </si>
  <si>
    <t>T+0</t>
  </si>
  <si>
    <t>Interscheme</t>
  </si>
  <si>
    <t>BARODA SHORT TERM BOND FUND</t>
  </si>
  <si>
    <t>7.26% Government of India - 14-Jan-2029</t>
  </si>
  <si>
    <t>IN0020180454</t>
  </si>
  <si>
    <t>BARODA GILT FUND</t>
  </si>
  <si>
    <t>S.No</t>
  </si>
  <si>
    <t>* The above trades do not include Fixed  Deposits, Mutual Fund Trades, Treps, CB Repo &amp; Reverse Repos</t>
  </si>
  <si>
    <t>Baroda Mutual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</si>
</sst>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1" fontId="0" fillId="0" borderId="0" xfId="0" applyNumberFormat="1" applyFont="1" applyBorder="1"/>
    <xf numFmtId="0" fontId="0" fillId="0" borderId="0" xfId="0" applyFont="1" applyFill="1" applyBorder="1"/>
  </cellXfs>
  <cellStyles count="7">
    <cellStyle name="_x000a_386grabber=m" xfId="2" xr:uid="{DFD35443-35F3-44C2-91AF-68AFFE4FC7A3}"/>
    <cellStyle name="_x000a_386grabber=m 2" xfId="4" xr:uid="{579D85F1-D21C-4C75-90DB-AD6BA420FB37}"/>
    <cellStyle name="Comma 2 3" xfId="5" xr:uid="{3E4A9C40-55DF-49A5-99E5-C43F75C4FBAC}"/>
    <cellStyle name="Comma 2 3 2" xfId="6" xr:uid="{2C4B90C5-04EA-465D-9879-66F9448F0549}"/>
    <cellStyle name="Normal" xfId="0" builtinId="0"/>
    <cellStyle name="Normal 2" xfId="3" xr:uid="{3E30F424-BBCF-494F-94DF-84A81A605C09}"/>
    <cellStyle name="Normal 36" xfId="1" xr:uid="{8F52F05D-17F7-4B51-8C51-7B8D6B17C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541D-2489-4B20-9997-2094D5DA36BB}">
  <dimension ref="A1:P7"/>
  <sheetViews>
    <sheetView tabSelected="1" workbookViewId="0"/>
  </sheetViews>
  <sheetFormatPr defaultRowHeight="15" x14ac:dyDescent="0.25"/>
  <cols>
    <col min="1" max="1" width="5.140625" style="1" bestFit="1" customWidth="1"/>
    <col min="2" max="2" width="66" style="1" customWidth="1"/>
    <col min="3" max="3" width="14.28515625" style="1" bestFit="1" customWidth="1"/>
    <col min="4" max="4" width="19" style="1" bestFit="1" customWidth="1"/>
    <col min="5" max="5" width="35.7109375" style="1" bestFit="1" customWidth="1"/>
    <col min="6" max="7" width="13.28515625" style="1" bestFit="1" customWidth="1"/>
    <col min="8" max="8" width="15.5703125" style="1" bestFit="1" customWidth="1"/>
    <col min="9" max="9" width="11.7109375" style="1" bestFit="1" customWidth="1"/>
    <col min="10" max="10" width="14.28515625" style="1" bestFit="1" customWidth="1"/>
    <col min="11" max="11" width="15.7109375" style="1" bestFit="1" customWidth="1"/>
    <col min="12" max="12" width="15.42578125" style="1" bestFit="1" customWidth="1"/>
    <col min="13" max="13" width="13.7109375" style="1" bestFit="1" customWidth="1"/>
    <col min="14" max="15" width="20" style="1" bestFit="1" customWidth="1"/>
    <col min="16" max="16" width="12.7109375" style="1" bestFit="1" customWidth="1"/>
    <col min="17" max="16384" width="9.140625" style="1"/>
  </cols>
  <sheetData>
    <row r="1" spans="1:16" x14ac:dyDescent="0.25">
      <c r="A1" s="1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1" t="s">
        <v>15</v>
      </c>
      <c r="C2" s="1" t="s">
        <v>16</v>
      </c>
      <c r="D2" s="1" t="s">
        <v>31</v>
      </c>
      <c r="E2" s="1" t="s">
        <v>17</v>
      </c>
      <c r="F2" s="2">
        <v>44637</v>
      </c>
      <c r="G2" s="3">
        <v>926</v>
      </c>
      <c r="H2" s="4" t="s">
        <v>18</v>
      </c>
      <c r="I2" s="2">
        <v>43711</v>
      </c>
      <c r="J2" s="2">
        <v>43712</v>
      </c>
      <c r="K2" s="2">
        <v>43712</v>
      </c>
      <c r="L2" s="3">
        <v>1000000</v>
      </c>
      <c r="M2" s="1">
        <v>105041160.66</v>
      </c>
      <c r="N2" s="1">
        <v>100.7428</v>
      </c>
      <c r="O2" s="1">
        <v>8.81</v>
      </c>
      <c r="P2" s="1" t="s">
        <v>19</v>
      </c>
    </row>
    <row r="3" spans="1:16" x14ac:dyDescent="0.25">
      <c r="A3" s="1">
        <f>A2+1</f>
        <v>2</v>
      </c>
      <c r="B3" s="1" t="s">
        <v>20</v>
      </c>
      <c r="C3" s="1" t="s">
        <v>21</v>
      </c>
      <c r="D3" s="1" t="s">
        <v>31</v>
      </c>
      <c r="E3" s="1" t="s">
        <v>22</v>
      </c>
      <c r="F3" s="2">
        <v>43896</v>
      </c>
      <c r="G3" s="3">
        <v>184</v>
      </c>
      <c r="H3" s="4" t="s">
        <v>23</v>
      </c>
      <c r="I3" s="2">
        <v>43712</v>
      </c>
      <c r="J3" s="2">
        <v>43712</v>
      </c>
      <c r="K3" s="2">
        <v>43712</v>
      </c>
      <c r="L3" s="3">
        <v>500</v>
      </c>
      <c r="M3" s="3">
        <v>48591500</v>
      </c>
      <c r="N3" s="1">
        <v>97.183000000000007</v>
      </c>
      <c r="O3" s="1">
        <v>5.7500999999999998</v>
      </c>
      <c r="P3" s="1" t="s">
        <v>24</v>
      </c>
    </row>
    <row r="4" spans="1:16" x14ac:dyDescent="0.25">
      <c r="A4" s="1">
        <f t="shared" ref="A4:A5" si="0">A3+1</f>
        <v>3</v>
      </c>
      <c r="B4" s="1" t="s">
        <v>20</v>
      </c>
      <c r="C4" s="1" t="s">
        <v>21</v>
      </c>
      <c r="D4" s="1" t="s">
        <v>31</v>
      </c>
      <c r="E4" s="1" t="s">
        <v>25</v>
      </c>
      <c r="F4" s="2">
        <v>43896</v>
      </c>
      <c r="G4" s="3">
        <v>184</v>
      </c>
      <c r="H4" s="4" t="s">
        <v>23</v>
      </c>
      <c r="I4" s="2">
        <v>43712</v>
      </c>
      <c r="J4" s="2">
        <v>43712</v>
      </c>
      <c r="K4" s="2">
        <v>43712</v>
      </c>
      <c r="L4" s="3">
        <v>500</v>
      </c>
      <c r="M4" s="3">
        <v>48591500</v>
      </c>
      <c r="N4" s="1">
        <v>97.183000000000007</v>
      </c>
      <c r="O4" s="1">
        <v>5.7500999999999998</v>
      </c>
      <c r="P4" s="1" t="s">
        <v>24</v>
      </c>
    </row>
    <row r="5" spans="1:16" x14ac:dyDescent="0.25">
      <c r="A5" s="1">
        <f t="shared" si="0"/>
        <v>4</v>
      </c>
      <c r="B5" s="1" t="s">
        <v>26</v>
      </c>
      <c r="C5" s="1" t="s">
        <v>27</v>
      </c>
      <c r="D5" s="1" t="s">
        <v>31</v>
      </c>
      <c r="E5" s="1" t="s">
        <v>28</v>
      </c>
      <c r="F5" s="2">
        <v>47132</v>
      </c>
      <c r="G5" s="3">
        <v>3421</v>
      </c>
      <c r="H5" s="4" t="s">
        <v>18</v>
      </c>
      <c r="I5" s="2">
        <v>43711</v>
      </c>
      <c r="J5" s="2">
        <v>43712</v>
      </c>
      <c r="K5" s="2">
        <v>43712</v>
      </c>
      <c r="L5" s="3">
        <v>500000</v>
      </c>
      <c r="M5" s="1">
        <v>53066666.670000002</v>
      </c>
      <c r="N5" s="1">
        <v>105.125</v>
      </c>
      <c r="O5" s="1">
        <v>6.5183</v>
      </c>
      <c r="P5" s="1" t="s">
        <v>19</v>
      </c>
    </row>
    <row r="7" spans="1:16" x14ac:dyDescent="0.25">
      <c r="B7" s="1" t="s">
        <v>30</v>
      </c>
      <c r="F7" s="2"/>
      <c r="G7" s="3"/>
      <c r="H7" s="4"/>
      <c r="I7" s="2"/>
      <c r="J7" s="2"/>
      <c r="K7" s="2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2019-09-26T18:30:00+00:00</Date>
  </documentManagement>
</p:properties>
</file>

<file path=customXml/itemProps1.xml><?xml version="1.0" encoding="utf-8"?>
<ds:datastoreItem xmlns:ds="http://schemas.openxmlformats.org/officeDocument/2006/customXml" ds:itemID="{67A720A3-0FAB-4D9A-9639-32B55B06746E}"/>
</file>

<file path=customXml/itemProps2.xml><?xml version="1.0" encoding="utf-8"?>
<ds:datastoreItem xmlns:ds="http://schemas.openxmlformats.org/officeDocument/2006/customXml" ds:itemID="{A991ED20-2EC7-421E-915A-E9EECB3C620E}"/>
</file>

<file path=customXml/itemProps3.xml><?xml version="1.0" encoding="utf-8"?>
<ds:datastoreItem xmlns:ds="http://schemas.openxmlformats.org/officeDocument/2006/customXml" ds:itemID="{56C91731-F223-4CCA-A227-7C451A67F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Sep 2019</dc:title>
  <dc:creator>Waghmare, Satish</dc:creator>
  <cp:lastModifiedBy>Waghmare, Satish</cp:lastModifiedBy>
  <dcterms:created xsi:type="dcterms:W3CDTF">2019-09-27T10:43:35Z</dcterms:created>
  <dcterms:modified xsi:type="dcterms:W3CDTF">2019-09-27T11:25:21Z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