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June 2019\26.06.2019\"/>
    </mc:Choice>
  </mc:AlternateContent>
  <xr:revisionPtr revIDLastSave="0" documentId="13_ncr:1_{6F2463B1-6193-491F-A48E-39525D05E2FE}" xr6:coauthVersionLast="36" xr6:coauthVersionMax="36" xr10:uidLastSave="{00000000-0000-0000-0000-000000000000}"/>
  <bookViews>
    <workbookView xWindow="0" yWindow="0" windowWidth="14370" windowHeight="9585" xr2:uid="{F834F92A-A71C-4042-BE2F-003A80829A0E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3" i="1"/>
</calcChain>
</file>

<file path=xl/sharedStrings.xml><?xml version="1.0" encoding="utf-8"?>
<sst xmlns="http://schemas.openxmlformats.org/spreadsheetml/2006/main" count="141" uniqueCount="34">
  <si>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</si>
  <si>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</si>
  <si>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</si>
  <si>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</si>
  <si>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</si>
  <si>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</si>
  <si>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</si>
  <si>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</si>
  <si>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</si>
  <si>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</si>
  <si>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</si>
  <si>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</si>
  <si>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</si>
  <si>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</si>
  <si>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</si>
  <si>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Axis Bank Ltd. - 23-Aug-2019 CD</t>
  </si>
  <si>
    <t>INE238A168E3</t>
  </si>
  <si>
    <t>BARODA LIQUID FUND</t>
  </si>
  <si>
    <t>T+0</t>
  </si>
  <si>
    <t>Primary</t>
  </si>
  <si>
    <t>IRFC 07.83% (Series- 118) 19-Mar-2027</t>
  </si>
  <si>
    <t>INE053F07983</t>
  </si>
  <si>
    <t>BARODA DYNAMIC BOND FUND</t>
  </si>
  <si>
    <t>Interscheme</t>
  </si>
  <si>
    <t>BARODA HYBRID EQUITY FUND</t>
  </si>
  <si>
    <t>HDB Financial Services Ltd. CP - 04-Mar-2020</t>
  </si>
  <si>
    <t>INE756I14CL8</t>
  </si>
  <si>
    <t>BARODA DYNAMIC EQUITY FUND</t>
  </si>
  <si>
    <t>T+1</t>
  </si>
  <si>
    <t>Market Trade</t>
  </si>
  <si>
    <t>BARODA MONEY MARKET FUND</t>
  </si>
  <si>
    <t>S.No</t>
  </si>
  <si>
    <t>* The above trades do not include Fixed  Deposits, Mutual Fund Trades, Treps, CB Repo &amp; Reverse Repos</t>
  </si>
  <si>
    <t>Baroda Mutual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</si>
</sst>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2" formatCode="dd/mmm/yyyy"/>
    <numFmt numFmtId="17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">
    <xf numFmtId="0" fontId="0" fillId="0" borderId="0" xfId="0"/>
    <xf numFmtId="1" fontId="2" fillId="0" borderId="0" xfId="0" applyNumberFormat="1" applyFont="1" applyBorder="1"/>
    <xf numFmtId="172" fontId="2" fillId="0" borderId="0" xfId="0" applyNumberFormat="1" applyFont="1" applyBorder="1"/>
    <xf numFmtId="0" fontId="2" fillId="0" borderId="0" xfId="0" applyFont="1" applyBorder="1"/>
  </cellXfs>
  <cellStyles count="8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Comma 2 3 2" xfId="7" xr:uid="{AF65E6B0-FCA7-48B1-82C6-0F0A6C8384DF}"/>
    <cellStyle name="Comma 2 3 3" xfId="6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7622-24BA-4ECC-A2E5-860DF689E0C7}">
  <dimension ref="A1:P9"/>
  <sheetViews>
    <sheetView tabSelected="1" workbookViewId="0"/>
  </sheetViews>
  <sheetFormatPr defaultRowHeight="12.75" x14ac:dyDescent="0.2"/>
  <cols>
    <col min="1" max="1" width="4.42578125" style="3" bestFit="1" customWidth="1"/>
    <col min="2" max="2" width="37.85546875" style="3" customWidth="1"/>
    <col min="3" max="3" width="12.42578125" style="3" bestFit="1" customWidth="1"/>
    <col min="4" max="4" width="17.42578125" style="3" bestFit="1" customWidth="1"/>
    <col min="5" max="5" width="26.42578125" style="3" bestFit="1" customWidth="1"/>
    <col min="6" max="6" width="11.85546875" style="3" bestFit="1" customWidth="1"/>
    <col min="7" max="7" width="12.140625" style="3" bestFit="1" customWidth="1"/>
    <col min="8" max="8" width="12.85546875" style="3" bestFit="1" customWidth="1"/>
    <col min="9" max="9" width="10.7109375" style="3" bestFit="1" customWidth="1"/>
    <col min="10" max="10" width="12.7109375" style="3" bestFit="1" customWidth="1"/>
    <col min="11" max="11" width="13.28515625" style="3" bestFit="1" customWidth="1"/>
    <col min="12" max="12" width="13.85546875" style="3" bestFit="1" customWidth="1"/>
    <col min="13" max="13" width="12" style="3" bestFit="1" customWidth="1"/>
    <col min="14" max="14" width="18.140625" style="3" bestFit="1" customWidth="1"/>
    <col min="15" max="15" width="18" style="3" bestFit="1" customWidth="1"/>
    <col min="16" max="16" width="11.42578125" style="3" bestFit="1" customWidth="1"/>
    <col min="17" max="16384" width="9.140625" style="3"/>
  </cols>
  <sheetData>
    <row r="1" spans="1:16" x14ac:dyDescent="0.2">
      <c r="A1" s="3" t="s">
        <v>31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x14ac:dyDescent="0.2">
      <c r="A2" s="3">
        <v>1</v>
      </c>
      <c r="B2" s="3" t="s">
        <v>15</v>
      </c>
      <c r="C2" s="3" t="s">
        <v>16</v>
      </c>
      <c r="D2" s="3" t="s">
        <v>33</v>
      </c>
      <c r="E2" s="3" t="s">
        <v>17</v>
      </c>
      <c r="F2" s="2">
        <v>43700</v>
      </c>
      <c r="G2" s="1">
        <v>58</v>
      </c>
      <c r="H2" s="3" t="s">
        <v>18</v>
      </c>
      <c r="I2" s="2">
        <v>43642</v>
      </c>
      <c r="J2" s="2">
        <v>43642</v>
      </c>
      <c r="K2" s="2">
        <v>43642</v>
      </c>
      <c r="L2" s="1">
        <v>20000</v>
      </c>
      <c r="M2" s="1">
        <v>1979802000</v>
      </c>
      <c r="N2" s="3">
        <v>98.990099999999998</v>
      </c>
      <c r="O2" s="3">
        <v>6.42</v>
      </c>
      <c r="P2" s="3" t="s">
        <v>19</v>
      </c>
    </row>
    <row r="3" spans="1:16" x14ac:dyDescent="0.2">
      <c r="A3" s="3">
        <f>A2+1</f>
        <v>2</v>
      </c>
      <c r="B3" s="3" t="s">
        <v>20</v>
      </c>
      <c r="C3" s="3" t="s">
        <v>21</v>
      </c>
      <c r="D3" s="3" t="s">
        <v>33</v>
      </c>
      <c r="E3" s="3" t="s">
        <v>22</v>
      </c>
      <c r="F3" s="2">
        <v>46465</v>
      </c>
      <c r="G3" s="1">
        <v>2823</v>
      </c>
      <c r="H3" s="3" t="s">
        <v>18</v>
      </c>
      <c r="I3" s="2">
        <v>43642</v>
      </c>
      <c r="J3" s="2">
        <v>43642</v>
      </c>
      <c r="K3" s="2">
        <v>43642</v>
      </c>
      <c r="L3" s="1">
        <v>10000</v>
      </c>
      <c r="M3" s="3">
        <v>1053224.22</v>
      </c>
      <c r="N3" s="3">
        <v>99.873599999999996</v>
      </c>
      <c r="O3" s="3">
        <v>7.8422000000000001</v>
      </c>
      <c r="P3" s="3" t="s">
        <v>23</v>
      </c>
    </row>
    <row r="4" spans="1:16" x14ac:dyDescent="0.2">
      <c r="A4" s="3">
        <f t="shared" ref="A4:A6" si="0">A3+1</f>
        <v>3</v>
      </c>
      <c r="B4" s="3" t="s">
        <v>20</v>
      </c>
      <c r="C4" s="3" t="s">
        <v>21</v>
      </c>
      <c r="D4" s="3" t="s">
        <v>33</v>
      </c>
      <c r="E4" s="3" t="s">
        <v>24</v>
      </c>
      <c r="F4" s="2">
        <v>46465</v>
      </c>
      <c r="G4" s="1">
        <v>2823</v>
      </c>
      <c r="H4" s="3" t="s">
        <v>18</v>
      </c>
      <c r="I4" s="2">
        <v>43642</v>
      </c>
      <c r="J4" s="2">
        <v>43642</v>
      </c>
      <c r="K4" s="2">
        <v>43642</v>
      </c>
      <c r="L4" s="1">
        <v>10000</v>
      </c>
      <c r="M4" s="3">
        <v>1053224.22</v>
      </c>
      <c r="N4" s="3">
        <v>99.873599999999996</v>
      </c>
      <c r="O4" s="3">
        <v>7.8422000000000001</v>
      </c>
      <c r="P4" s="3" t="s">
        <v>23</v>
      </c>
    </row>
    <row r="5" spans="1:16" x14ac:dyDescent="0.2">
      <c r="A5" s="3">
        <f t="shared" si="0"/>
        <v>4</v>
      </c>
      <c r="B5" s="3" t="s">
        <v>25</v>
      </c>
      <c r="C5" s="3" t="s">
        <v>26</v>
      </c>
      <c r="D5" s="3" t="s">
        <v>33</v>
      </c>
      <c r="E5" s="3" t="s">
        <v>27</v>
      </c>
      <c r="F5" s="2">
        <v>43894</v>
      </c>
      <c r="G5" s="1">
        <v>253</v>
      </c>
      <c r="H5" s="3" t="s">
        <v>28</v>
      </c>
      <c r="I5" s="2">
        <v>43641</v>
      </c>
      <c r="J5" s="2">
        <v>43642</v>
      </c>
      <c r="K5" s="2">
        <v>43642</v>
      </c>
      <c r="L5" s="1">
        <v>220</v>
      </c>
      <c r="M5" s="1">
        <v>104379000</v>
      </c>
      <c r="N5" s="3">
        <v>94.89</v>
      </c>
      <c r="O5" s="3">
        <v>7.8</v>
      </c>
      <c r="P5" s="3" t="s">
        <v>29</v>
      </c>
    </row>
    <row r="6" spans="1:16" x14ac:dyDescent="0.2">
      <c r="A6" s="3">
        <f t="shared" si="0"/>
        <v>5</v>
      </c>
      <c r="B6" s="3" t="s">
        <v>25</v>
      </c>
      <c r="C6" s="3" t="s">
        <v>26</v>
      </c>
      <c r="D6" s="3" t="s">
        <v>33</v>
      </c>
      <c r="E6" s="3" t="s">
        <v>30</v>
      </c>
      <c r="F6" s="2">
        <v>43894</v>
      </c>
      <c r="G6" s="1">
        <v>253</v>
      </c>
      <c r="H6" s="3" t="s">
        <v>28</v>
      </c>
      <c r="I6" s="2">
        <v>43641</v>
      </c>
      <c r="J6" s="2">
        <v>43642</v>
      </c>
      <c r="K6" s="2">
        <v>43642</v>
      </c>
      <c r="L6" s="1">
        <v>280</v>
      </c>
      <c r="M6" s="1">
        <v>132846000</v>
      </c>
      <c r="N6" s="3">
        <v>94.89</v>
      </c>
      <c r="O6" s="3">
        <v>7.8</v>
      </c>
      <c r="P6" s="3" t="s">
        <v>29</v>
      </c>
    </row>
    <row r="8" spans="1:16" x14ac:dyDescent="0.2">
      <c r="B8" s="3" t="s">
        <v>32</v>
      </c>
    </row>
    <row r="9" spans="1:16" x14ac:dyDescent="0.2">
      <c r="F9" s="2"/>
      <c r="G9" s="1"/>
      <c r="I9" s="2"/>
      <c r="J9" s="2"/>
      <c r="K9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2019-07-19T06:30:00+00:00</Date>
  </documentManagement>
</p:properties>
</file>

<file path=customXml/itemProps1.xml><?xml version="1.0" encoding="utf-8"?>
<ds:datastoreItem xmlns:ds="http://schemas.openxmlformats.org/officeDocument/2006/customXml" ds:itemID="{2738D17E-0312-46A6-AFCC-C4143DC9EA5D}"/>
</file>

<file path=customXml/itemProps2.xml><?xml version="1.0" encoding="utf-8"?>
<ds:datastoreItem xmlns:ds="http://schemas.openxmlformats.org/officeDocument/2006/customXml" ds:itemID="{A4B00289-7065-4AEE-92D2-A85EA3B2A6B5}"/>
</file>

<file path=customXml/itemProps3.xml><?xml version="1.0" encoding="utf-8"?>
<ds:datastoreItem xmlns:ds="http://schemas.openxmlformats.org/officeDocument/2006/customXml" ds:itemID="{08196E21-4CDB-44E0-A198-CD12F957C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 Jun 2019</dc:title>
  <dc:creator>Waghmare, Satish</dc:creator>
  <cp:lastModifiedBy>Waghmare, Satish</cp:lastModifiedBy>
  <dcterms:created xsi:type="dcterms:W3CDTF">2019-07-19T06:08:46Z</dcterms:created>
  <dcterms:modified xsi:type="dcterms:W3CDTF">2019-07-19T06:15:06Z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