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F:\Marketing\Factsheet\Factsheet\2022\January 22\Monthly\"/>
    </mc:Choice>
  </mc:AlternateContent>
  <xr:revisionPtr revIDLastSave="0" documentId="13_ncr:1_{E70D0903-64B7-4CD2-B86D-9FB9FF9E5D0C}" xr6:coauthVersionLast="47" xr6:coauthVersionMax="47" xr10:uidLastSave="{00000000-0000-0000-0000-000000000000}"/>
  <bookViews>
    <workbookView xWindow="-108" yWindow="-108" windowWidth="23256" windowHeight="12576" tabRatio="651" activeTab="22" xr2:uid="{A8C11D09-BD1F-42A9-9027-667AAB3B5762}"/>
  </bookViews>
  <sheets>
    <sheet name="Index" sheetId="1" r:id="rId1"/>
    <sheet name="96" sheetId="22" r:id="rId2"/>
    <sheet name="BC" sheetId="23" r:id="rId3"/>
    <sheet name="BF" sheetId="21" r:id="rId4"/>
    <sheet name="BM" sheetId="20" r:id="rId5"/>
    <sheet name="BP" sheetId="19" r:id="rId6"/>
    <sheet name="BS" sheetId="18" r:id="rId7"/>
    <sheet name="CO" sheetId="17" r:id="rId8"/>
    <sheet name="DB" sheetId="16" r:id="rId9"/>
    <sheet name="DE" sheetId="15" r:id="rId10"/>
    <sheet name="ES" sheetId="12" r:id="rId11"/>
    <sheet name="GF" sheetId="14" r:id="rId12"/>
    <sheet name="GR" sheetId="13" r:id="rId13"/>
    <sheet name="IS" sheetId="10" r:id="rId14"/>
    <sheet name="LF" sheetId="9" r:id="rId15"/>
    <sheet name="LM" sheetId="11" r:id="rId16"/>
    <sheet name="MI" sheetId="8" r:id="rId17"/>
    <sheet name="OF" sheetId="7" r:id="rId18"/>
    <sheet name="P1" sheetId="6" r:id="rId19"/>
    <sheet name="PE" sheetId="5" r:id="rId20"/>
    <sheet name="ST" sheetId="2" r:id="rId21"/>
    <sheet name="TA" sheetId="4" r:id="rId22"/>
    <sheet name="US" sheetId="3" r:id="rId23"/>
  </sheets>
  <externalReferences>
    <externalReference r:id="rId24"/>
  </externalReferences>
  <definedNames>
    <definedName name="XDO_?AUM?">'96'!$H$13</definedName>
    <definedName name="XDO_?CLASS_3?">'96'!$C$8:$C$58</definedName>
    <definedName name="XDO_?CLASS_3?1?">GR!$C$8:$C$58</definedName>
    <definedName name="XDO_?CLASS_3?10?">BS!$C$8:$C$26</definedName>
    <definedName name="XDO_?CLASS_3?11?">DB!$C$16:$C$28</definedName>
    <definedName name="XDO_?CLASS_3?12?">CO!$C$16:$C$35</definedName>
    <definedName name="XDO_?CLASS_3?13?">US!$C$16:$C$26</definedName>
    <definedName name="XDO_?CLASS_3?14?">DE!$C$8:$C$67</definedName>
    <definedName name="XDO_?CLASS_3?15?">'P1'!$C$16:$C$25</definedName>
    <definedName name="XDO_?CLASS_3?16?">OF!$C$28:$C$35</definedName>
    <definedName name="XDO_?CLASS_3?17?">BM!$C$16:$C$26</definedName>
    <definedName name="XDO_?CLASS_3?18?">ES!$C$8:$C$66</definedName>
    <definedName name="XDO_?CLASS_3?19?">LM!$C$8:$C$54</definedName>
    <definedName name="XDO_?CLASS_3?2?">BF!$C$8:$C$51</definedName>
    <definedName name="XDO_?CLASS_3?20?">BP!$C$16:$C$25</definedName>
    <definedName name="XDO_?CLASS_3?21?">BC!$C$8:$C$52</definedName>
    <definedName name="XDO_?CLASS_3?3?">MI!$C$8:$C$52</definedName>
    <definedName name="XDO_?CLASS_3?4?">GF!$C$16:$C$32</definedName>
    <definedName name="XDO_?CLASS_3?5?">LF!$C$16:$C$24</definedName>
    <definedName name="XDO_?CLASS_3?6?">TA!$C$16:$C$18</definedName>
    <definedName name="XDO_?CLASS_3?7?">IS!$C$8:$C$48</definedName>
    <definedName name="XDO_?CLASS_3?8?">ST!$C$16:$C$32</definedName>
    <definedName name="XDO_?CLASS_3?9?">PE!$C$8:$C$52</definedName>
    <definedName name="XDO_?CLASS_4?">'96'!$C$9</definedName>
    <definedName name="XDO_?CS_1?">'96'!$H$11</definedName>
    <definedName name="XDO_?CS_2?">'96'!$I$11</definedName>
    <definedName name="XDO_?FINAL_ISIN?">'96'!$D$10:$D$104</definedName>
    <definedName name="XDO_?FINAL_ISIN?1?">GR!$D$10:$D$58</definedName>
    <definedName name="XDO_?FINAL_ISIN?10?">BF!$D$10:$D$113</definedName>
    <definedName name="XDO_?FINAL_ISIN?11?">MI!$D$10:$D$52</definedName>
    <definedName name="XDO_?FINAL_ISIN?12?">MI!$D$10:$D$63</definedName>
    <definedName name="XDO_?FINAL_ISIN?13?">MI!$D$10:$D$76</definedName>
    <definedName name="XDO_?FINAL_ISIN?14?">MI!$D$10:$D$81</definedName>
    <definedName name="XDO_?FINAL_ISIN?15?">MI!$D$10:$D$104</definedName>
    <definedName name="XDO_?FINAL_ISIN?16?">MI!$D$10:$D$108</definedName>
    <definedName name="XDO_?FINAL_ISIN?17?">GF!$D$24:$D$32</definedName>
    <definedName name="XDO_?FINAL_ISIN?18?">GF!$D$24:$D$37</definedName>
    <definedName name="XDO_?FINAL_ISIN?19?">GF!$D$24:$D$60</definedName>
    <definedName name="XDO_?FINAL_ISIN?2?">GR!$D$10:$D$68</definedName>
    <definedName name="XDO_?FINAL_ISIN?20?">GF!$D$24:$D$64</definedName>
    <definedName name="XDO_?FINAL_ISIN?21?">LF!$D$24</definedName>
    <definedName name="XDO_?FINAL_ISIN?22?">LF!$D$24:$D$47</definedName>
    <definedName name="XDO_?FINAL_ISIN?23?">LF!$D$24:$D$53</definedName>
    <definedName name="XDO_?FINAL_ISIN?24?">LF!$D$24:$D$59</definedName>
    <definedName name="XDO_?FINAL_ISIN?25?">LF!$D$24:$D$75</definedName>
    <definedName name="XDO_?FINAL_ISIN?26?">LF!$D$24:$D$79</definedName>
    <definedName name="XDO_?FINAL_ISIN?27?">TA!$D$18</definedName>
    <definedName name="XDO_?FINAL_ISIN?28?">TA!$D$18:$D$28</definedName>
    <definedName name="XDO_?FINAL_ISIN?29?">TA!$D$18:$D$53</definedName>
    <definedName name="XDO_?FINAL_ISIN?3?">GR!$D$10:$D$105</definedName>
    <definedName name="XDO_?FINAL_ISIN?30?">TA!$D$18:$D$57</definedName>
    <definedName name="XDO_?FINAL_ISIN?31?">IS!$D$10:$D$48</definedName>
    <definedName name="XDO_?FINAL_ISIN?32?">IS!$D$10:$D$87</definedName>
    <definedName name="XDO_?FINAL_ISIN?33?">IS!$D$10:$D$91</definedName>
    <definedName name="XDO_?FINAL_ISIN?34?">ST!$D$18:$D$32</definedName>
    <definedName name="XDO_?FINAL_ISIN?35?">ST!$D$18:$D$43</definedName>
    <definedName name="XDO_?FINAL_ISIN?36?">ST!$D$18:$D$49</definedName>
    <definedName name="XDO_?FINAL_ISIN?37?">ST!$D$18:$D$54</definedName>
    <definedName name="XDO_?FINAL_ISIN?38?">ST!$D$18:$D$73</definedName>
    <definedName name="XDO_?FINAL_ISIN?39?">ST!$D$18:$D$77</definedName>
    <definedName name="XDO_?FINAL_ISIN?4?">GR!$D$10:$D$109</definedName>
    <definedName name="XDO_?FINAL_ISIN?40?">PE!$D$10:$D$52</definedName>
    <definedName name="XDO_?FINAL_ISIN?41?">PE!$D$10:$D$91</definedName>
    <definedName name="XDO_?FINAL_ISIN?42?">PE!$D$10:$D$95</definedName>
    <definedName name="XDO_?FINAL_ISIN?43?">BS!$D$10:$D$26</definedName>
    <definedName name="XDO_?FINAL_ISIN?44?">BS!$D$10:$D$65</definedName>
    <definedName name="XDO_?FINAL_ISIN?45?">BS!$D$10:$D$69</definedName>
    <definedName name="XDO_?FINAL_ISIN?46?">DB!$D$24:$D$28</definedName>
    <definedName name="XDO_?FINAL_ISIN?47?">DB!$D$24:$D$35</definedName>
    <definedName name="XDO_?FINAL_ISIN?48?">DB!$D$24:$D$58</definedName>
    <definedName name="XDO_?FINAL_ISIN?49?">DB!$D$24:$D$62</definedName>
    <definedName name="XDO_?FINAL_ISIN?5?">BF!$D$10:$D$51</definedName>
    <definedName name="XDO_?FINAL_ISIN?50?">CO!$D$18:$D$35</definedName>
    <definedName name="XDO_?FINAL_ISIN?51?">CO!$D$18:$D$45</definedName>
    <definedName name="XDO_?FINAL_ISIN?52?">CO!$D$18:$D$70</definedName>
    <definedName name="XDO_?FINAL_ISIN?53?">CO!$D$18:$D$74</definedName>
    <definedName name="XDO_?FINAL_ISIN?54?">US!$D$18:$D$26</definedName>
    <definedName name="XDO_?FINAL_ISIN?55?">US!$D$18:$D$36</definedName>
    <definedName name="XDO_?FINAL_ISIN?56?">US!$D$18:$D$42</definedName>
    <definedName name="XDO_?FINAL_ISIN?57?">US!$D$18:$D$51</definedName>
    <definedName name="XDO_?FINAL_ISIN?58?">US!$D$18:$D$55</definedName>
    <definedName name="XDO_?FINAL_ISIN?59?">US!$D$18:$D$62</definedName>
    <definedName name="XDO_?FINAL_ISIN?6?">BF!$D$10:$D$69</definedName>
    <definedName name="XDO_?FINAL_ISIN?60?">US!$D$18:$D$77</definedName>
    <definedName name="XDO_?FINAL_ISIN?61?">US!$D$18:$D$81</definedName>
    <definedName name="XDO_?FINAL_ISIN?62?">DE!$D$10:$D$67</definedName>
    <definedName name="XDO_?FINAL_ISIN?63?">DE!$D$10:$D$104</definedName>
    <definedName name="XDO_?FINAL_ISIN?64?">DE!$D$10:$D$119</definedName>
    <definedName name="XDO_?FINAL_ISIN?65?">DE!$D$10:$D$125</definedName>
    <definedName name="XDO_?FINAL_ISIN?66?">DE!$D$10:$D$130</definedName>
    <definedName name="XDO_?FINAL_ISIN?67?">DE!$D$10:$D$134</definedName>
    <definedName name="XDO_?FINAL_ISIN?68?">DE!$D$10:$D$151</definedName>
    <definedName name="XDO_?FINAL_ISIN?69?">DE!$D$10:$D$155</definedName>
    <definedName name="XDO_?FINAL_ISIN?7?">BF!$D$10:$D$81</definedName>
    <definedName name="XDO_?FINAL_ISIN?70?">'P1'!$D$18:$D$25</definedName>
    <definedName name="XDO_?FINAL_ISIN?71?">'P1'!$D$18:$D$56</definedName>
    <definedName name="XDO_?FINAL_ISIN?72?">'P1'!$D$18:$D$60</definedName>
    <definedName name="XDO_?FINAL_ISIN?73?">OF!$D$34:$D$35</definedName>
    <definedName name="XDO_?FINAL_ISIN?74?">OF!$D$34:$D$50</definedName>
    <definedName name="XDO_?FINAL_ISIN?75?">OF!$D$34:$D$54</definedName>
    <definedName name="XDO_?FINAL_ISIN?76?">BM!$D$26</definedName>
    <definedName name="XDO_?FINAL_ISIN?77?">BM!$D$26:$D$33</definedName>
    <definedName name="XDO_?FINAL_ISIN?78?">BM!$D$26:$D$39</definedName>
    <definedName name="XDO_?FINAL_ISIN?79?">BM!$D$26:$D$54</definedName>
    <definedName name="XDO_?FINAL_ISIN?8?">BF!$D$10:$D$86</definedName>
    <definedName name="XDO_?FINAL_ISIN?80?">BM!$D$26:$D$58</definedName>
    <definedName name="XDO_?FINAL_ISIN?81?">ES!$D$10:$D$66</definedName>
    <definedName name="XDO_?FINAL_ISIN?82?">ES!$D$10:$D$85</definedName>
    <definedName name="XDO_?FINAL_ISIN?83?">ES!$D$10:$D$97</definedName>
    <definedName name="XDO_?FINAL_ISIN?84?">ES!$D$10:$D$104</definedName>
    <definedName name="XDO_?FINAL_ISIN?85?">ES!$D$10:$D$123</definedName>
    <definedName name="XDO_?FINAL_ISIN?86?">ES!$D$10:$D$127</definedName>
    <definedName name="XDO_?FINAL_ISIN?87?">LM!$D$10:$D$54</definedName>
    <definedName name="XDO_?FINAL_ISIN?88?">LM!$D$10:$D$93</definedName>
    <definedName name="XDO_?FINAL_ISIN?89?">LM!$D$10:$D$97</definedName>
    <definedName name="XDO_?FINAL_ISIN?9?">BF!$D$10:$D$109</definedName>
    <definedName name="XDO_?FINAL_ISIN?90?">BP!$D$18:$D$25</definedName>
    <definedName name="XDO_?FINAL_ISIN?91?">BP!$D$18:$D$33</definedName>
    <definedName name="XDO_?FINAL_ISIN?92?">BP!$D$18:$D$58</definedName>
    <definedName name="XDO_?FINAL_ISIN?93?">BP!$D$18:$D$62</definedName>
    <definedName name="XDO_?FINAL_ISIN?94?">BC!$D$10:$D$52</definedName>
    <definedName name="XDO_?FINAL_ISIN?95?">BC!$D$10:$D$91</definedName>
    <definedName name="XDO_?FINAL_ISIN?96?">BC!$D$10:$D$95</definedName>
    <definedName name="XDO_?FINAL_MV?">'96'!$H$10:$H$104</definedName>
    <definedName name="XDO_?FINAL_MV?1?">GR!$H$10:$H$58</definedName>
    <definedName name="XDO_?FINAL_MV?10?">BF!$H$10:$H$113</definedName>
    <definedName name="XDO_?FINAL_MV?11?">MI!$H$10:$H$52</definedName>
    <definedName name="XDO_?FINAL_MV?12?">MI!$H$10:$H$63</definedName>
    <definedName name="XDO_?FINAL_MV?13?">MI!$H$10:$H$76</definedName>
    <definedName name="XDO_?FINAL_MV?14?">MI!$H$10:$H$81</definedName>
    <definedName name="XDO_?FINAL_MV?15?">MI!$H$10:$H$104</definedName>
    <definedName name="XDO_?FINAL_MV?16?">MI!$H$10:$H$108</definedName>
    <definedName name="XDO_?FINAL_MV?17?">GF!$H$24:$H$32</definedName>
    <definedName name="XDO_?FINAL_MV?18?">GF!$H$24:$H$37</definedName>
    <definedName name="XDO_?FINAL_MV?19?">GF!$H$24:$H$60</definedName>
    <definedName name="XDO_?FINAL_MV?2?">GR!$H$10:$H$68</definedName>
    <definedName name="XDO_?FINAL_MV?20?">GF!$H$24:$H$64</definedName>
    <definedName name="XDO_?FINAL_MV?21?">LF!$H$24</definedName>
    <definedName name="XDO_?FINAL_MV?22?">LF!$H$24:$H$47</definedName>
    <definedName name="XDO_?FINAL_MV?23?">LF!$H$24:$H$53</definedName>
    <definedName name="XDO_?FINAL_MV?24?">LF!$H$24:$H$59</definedName>
    <definedName name="XDO_?FINAL_MV?25?">LF!$H$24:$H$75</definedName>
    <definedName name="XDO_?FINAL_MV?26?">LF!$H$24:$H$79</definedName>
    <definedName name="XDO_?FINAL_MV?27?">TA!$H$18</definedName>
    <definedName name="XDO_?FINAL_MV?28?">TA!$H$18:$H$28</definedName>
    <definedName name="XDO_?FINAL_MV?29?">TA!$H$18:$H$53</definedName>
    <definedName name="XDO_?FINAL_MV?3?">GR!$H$10:$H$105</definedName>
    <definedName name="XDO_?FINAL_MV?30?">TA!$H$18:$H$57</definedName>
    <definedName name="XDO_?FINAL_MV?31?">IS!$H$10:$H$48</definedName>
    <definedName name="XDO_?FINAL_MV?32?">IS!$H$10:$H$87</definedName>
    <definedName name="XDO_?FINAL_MV?33?">IS!$H$10:$H$91</definedName>
    <definedName name="XDO_?FINAL_MV?34?">ST!$H$18:$H$32</definedName>
    <definedName name="XDO_?FINAL_MV?35?">ST!$H$18:$H$43</definedName>
    <definedName name="XDO_?FINAL_MV?36?">ST!$H$18:$H$49</definedName>
    <definedName name="XDO_?FINAL_MV?37?">ST!$H$18:$H$54</definedName>
    <definedName name="XDO_?FINAL_MV?38?">ST!$H$18:$H$73</definedName>
    <definedName name="XDO_?FINAL_MV?39?">ST!$H$18:$H$77</definedName>
    <definedName name="XDO_?FINAL_MV?4?">GR!$H$10:$H$109</definedName>
    <definedName name="XDO_?FINAL_MV?40?">PE!$H$10:$H$52</definedName>
    <definedName name="XDO_?FINAL_MV?41?">PE!$H$10:$H$91</definedName>
    <definedName name="XDO_?FINAL_MV?42?">PE!$H$10:$H$95</definedName>
    <definedName name="XDO_?FINAL_MV?43?">BS!$H$10:$H$26</definedName>
    <definedName name="XDO_?FINAL_MV?44?">BS!$H$10:$H$65</definedName>
    <definedName name="XDO_?FINAL_MV?45?">BS!$H$10:$H$69</definedName>
    <definedName name="XDO_?FINAL_MV?46?">DB!$H$24:$H$28</definedName>
    <definedName name="XDO_?FINAL_MV?47?">DB!$H$24:$H$35</definedName>
    <definedName name="XDO_?FINAL_MV?48?">DB!$H$24:$H$58</definedName>
    <definedName name="XDO_?FINAL_MV?49?">DB!$H$24:$H$62</definedName>
    <definedName name="XDO_?FINAL_MV?5?">BF!$H$10:$H$51</definedName>
    <definedName name="XDO_?FINAL_MV?50?">CO!$H$18:$H$35</definedName>
    <definedName name="XDO_?FINAL_MV?51?">CO!$H$18:$H$45</definedName>
    <definedName name="XDO_?FINAL_MV?52?">CO!$H$18:$H$70</definedName>
    <definedName name="XDO_?FINAL_MV?53?">CO!$H$18:$H$74</definedName>
    <definedName name="XDO_?FINAL_MV?54?">US!$H$18:$H$26</definedName>
    <definedName name="XDO_?FINAL_MV?55?">US!$H$18:$H$36</definedName>
    <definedName name="XDO_?FINAL_MV?56?">US!$H$18:$H$42</definedName>
    <definedName name="XDO_?FINAL_MV?57?">US!$H$18:$H$51</definedName>
    <definedName name="XDO_?FINAL_MV?58?">US!$H$18:$H$55</definedName>
    <definedName name="XDO_?FINAL_MV?59?">US!$H$18:$H$62</definedName>
    <definedName name="XDO_?FINAL_MV?6?">BF!$H$10:$H$69</definedName>
    <definedName name="XDO_?FINAL_MV?60?">US!$H$18:$H$77</definedName>
    <definedName name="XDO_?FINAL_MV?61?">US!$H$18:$H$81</definedName>
    <definedName name="XDO_?FINAL_MV?62?">DE!$H$10:$H$67</definedName>
    <definedName name="XDO_?FINAL_MV?63?">DE!$H$10:$H$104</definedName>
    <definedName name="XDO_?FINAL_MV?64?">DE!$H$10:$H$119</definedName>
    <definedName name="XDO_?FINAL_MV?65?">DE!$H$10:$H$125</definedName>
    <definedName name="XDO_?FINAL_MV?66?">DE!$H$10:$H$130</definedName>
    <definedName name="XDO_?FINAL_MV?67?">DE!$H$10:$H$134</definedName>
    <definedName name="XDO_?FINAL_MV?68?">DE!$H$10:$H$151</definedName>
    <definedName name="XDO_?FINAL_MV?69?">DE!$H$10:$H$155</definedName>
    <definedName name="XDO_?FINAL_MV?7?">BF!$H$10:$H$81</definedName>
    <definedName name="XDO_?FINAL_MV?70?">'P1'!$H$18:$H$25</definedName>
    <definedName name="XDO_?FINAL_MV?71?">'P1'!$H$18:$H$56</definedName>
    <definedName name="XDO_?FINAL_MV?72?">'P1'!$H$18:$H$60</definedName>
    <definedName name="XDO_?FINAL_MV?73?">OF!$H$34:$H$35</definedName>
    <definedName name="XDO_?FINAL_MV?74?">OF!$H$34:$H$50</definedName>
    <definedName name="XDO_?FINAL_MV?75?">OF!$H$34:$H$54</definedName>
    <definedName name="XDO_?FINAL_MV?76?">BM!$H$26</definedName>
    <definedName name="XDO_?FINAL_MV?77?">BM!$H$26:$H$33</definedName>
    <definedName name="XDO_?FINAL_MV?78?">BM!$H$26:$H$39</definedName>
    <definedName name="XDO_?FINAL_MV?79?">BM!$H$26:$H$54</definedName>
    <definedName name="XDO_?FINAL_MV?8?">BF!$H$10:$H$86</definedName>
    <definedName name="XDO_?FINAL_MV?80?">BM!$H$26:$H$58</definedName>
    <definedName name="XDO_?FINAL_MV?81?">ES!$H$10:$H$66</definedName>
    <definedName name="XDO_?FINAL_MV?82?">ES!$H$10:$H$85</definedName>
    <definedName name="XDO_?FINAL_MV?83?">ES!$H$10:$H$97</definedName>
    <definedName name="XDO_?FINAL_MV?84?">ES!$H$10:$H$104</definedName>
    <definedName name="XDO_?FINAL_MV?85?">ES!$H$10:$H$123</definedName>
    <definedName name="XDO_?FINAL_MV?86?">ES!$H$10:$H$127</definedName>
    <definedName name="XDO_?FINAL_MV?87?">LM!$H$10:$H$54</definedName>
    <definedName name="XDO_?FINAL_MV?88?">LM!$H$10:$H$93</definedName>
    <definedName name="XDO_?FINAL_MV?89?">LM!$H$10:$H$97</definedName>
    <definedName name="XDO_?FINAL_MV?9?">BF!$H$10:$H$109</definedName>
    <definedName name="XDO_?FINAL_MV?90?">BP!$H$18:$H$25</definedName>
    <definedName name="XDO_?FINAL_MV?91?">BP!$H$18:$H$33</definedName>
    <definedName name="XDO_?FINAL_MV?92?">BP!$H$18:$H$58</definedName>
    <definedName name="XDO_?FINAL_MV?93?">BP!$H$18:$H$62</definedName>
    <definedName name="XDO_?FINAL_MV?94?">BC!$H$10:$H$52</definedName>
    <definedName name="XDO_?FINAL_MV?95?">BC!$H$10:$H$91</definedName>
    <definedName name="XDO_?FINAL_MV?96?">BC!$H$10:$H$95</definedName>
    <definedName name="XDO_?FINAL_NAME?">'96'!$C$10:$C$104</definedName>
    <definedName name="XDO_?FINAL_NAME?1?">GR!$C$10:$C$58</definedName>
    <definedName name="XDO_?FINAL_NAME?10?">BF!$C$10:$C$113</definedName>
    <definedName name="XDO_?FINAL_NAME?11?">MI!$C$10:$C$52</definedName>
    <definedName name="XDO_?FINAL_NAME?12?">MI!$C$10:$C$63</definedName>
    <definedName name="XDO_?FINAL_NAME?13?">MI!$C$10:$C$76</definedName>
    <definedName name="XDO_?FINAL_NAME?14?">MI!$C$10:$C$81</definedName>
    <definedName name="XDO_?FINAL_NAME?15?">MI!$C$10:$C$104</definedName>
    <definedName name="XDO_?FINAL_NAME?16?">MI!$C$10:$C$108</definedName>
    <definedName name="XDO_?FINAL_NAME?17?">GF!$C$24:$C$32</definedName>
    <definedName name="XDO_?FINAL_NAME?18?">GF!$C$24:$C$37</definedName>
    <definedName name="XDO_?FINAL_NAME?19?">GF!$C$24:$C$60</definedName>
    <definedName name="XDO_?FINAL_NAME?2?">GR!$C$10:$C$68</definedName>
    <definedName name="XDO_?FINAL_NAME?20?">GF!$C$24:$C$64</definedName>
    <definedName name="XDO_?FINAL_NAME?21?">LF!$C$24</definedName>
    <definedName name="XDO_?FINAL_NAME?22?">LF!$C$24:$C$47</definedName>
    <definedName name="XDO_?FINAL_NAME?23?">LF!$C$24:$C$53</definedName>
    <definedName name="XDO_?FINAL_NAME?24?">LF!$C$24:$C$59</definedName>
    <definedName name="XDO_?FINAL_NAME?25?">LF!$C$24:$C$75</definedName>
    <definedName name="XDO_?FINAL_NAME?26?">LF!$C$24:$C$79</definedName>
    <definedName name="XDO_?FINAL_NAME?27?">TA!$C$18</definedName>
    <definedName name="XDO_?FINAL_NAME?28?">TA!$C$18:$C$28</definedName>
    <definedName name="XDO_?FINAL_NAME?29?">TA!$C$18:$C$53</definedName>
    <definedName name="XDO_?FINAL_NAME?3?">GR!$C$10:$C$105</definedName>
    <definedName name="XDO_?FINAL_NAME?30?">TA!$C$18:$C$57</definedName>
    <definedName name="XDO_?FINAL_NAME?31?">IS!$C$10:$C$48</definedName>
    <definedName name="XDO_?FINAL_NAME?32?">IS!$C$10:$C$87</definedName>
    <definedName name="XDO_?FINAL_NAME?33?">IS!$C$10:$C$91</definedName>
    <definedName name="XDO_?FINAL_NAME?34?">ST!$C$18:$C$32</definedName>
    <definedName name="XDO_?FINAL_NAME?35?">ST!$C$18:$C$43</definedName>
    <definedName name="XDO_?FINAL_NAME?36?">ST!$C$18:$C$49</definedName>
    <definedName name="XDO_?FINAL_NAME?37?">ST!$C$18:$C$54</definedName>
    <definedName name="XDO_?FINAL_NAME?38?">ST!$C$18:$C$73</definedName>
    <definedName name="XDO_?FINAL_NAME?39?">ST!$C$18:$C$77</definedName>
    <definedName name="XDO_?FINAL_NAME?4?">GR!$C$10:$C$109</definedName>
    <definedName name="XDO_?FINAL_NAME?40?">PE!$C$10:$C$52</definedName>
    <definedName name="XDO_?FINAL_NAME?41?">PE!$C$10:$C$91</definedName>
    <definedName name="XDO_?FINAL_NAME?42?">PE!$C$10:$C$95</definedName>
    <definedName name="XDO_?FINAL_NAME?43?">BS!$C$10:$C$26</definedName>
    <definedName name="XDO_?FINAL_NAME?44?">BS!$C$10:$C$65</definedName>
    <definedName name="XDO_?FINAL_NAME?45?">BS!$C$10:$C$69</definedName>
    <definedName name="XDO_?FINAL_NAME?46?">DB!$C$24:$C$28</definedName>
    <definedName name="XDO_?FINAL_NAME?47?">DB!$C$24:$C$35</definedName>
    <definedName name="XDO_?FINAL_NAME?48?">DB!$C$24:$C$58</definedName>
    <definedName name="XDO_?FINAL_NAME?49?">DB!$C$24:$C$62</definedName>
    <definedName name="XDO_?FINAL_NAME?5?">BF!$C$10:$C$51</definedName>
    <definedName name="XDO_?FINAL_NAME?50?">CO!$C$18:$C$35</definedName>
    <definedName name="XDO_?FINAL_NAME?51?">CO!$C$18:$C$45</definedName>
    <definedName name="XDO_?FINAL_NAME?52?">CO!$C$18:$C$70</definedName>
    <definedName name="XDO_?FINAL_NAME?53?">CO!$C$18:$C$74</definedName>
    <definedName name="XDO_?FINAL_NAME?54?">US!$C$18:$C$26</definedName>
    <definedName name="XDO_?FINAL_NAME?55?">US!$C$18:$C$36</definedName>
    <definedName name="XDO_?FINAL_NAME?56?">US!$C$18:$C$42</definedName>
    <definedName name="XDO_?FINAL_NAME?57?">US!$C$18:$C$51</definedName>
    <definedName name="XDO_?FINAL_NAME?58?">US!$C$18:$C$55</definedName>
    <definedName name="XDO_?FINAL_NAME?59?">US!$C$18:$C$62</definedName>
    <definedName name="XDO_?FINAL_NAME?6?">BF!$C$10:$C$69</definedName>
    <definedName name="XDO_?FINAL_NAME?60?">US!$C$18:$C$77</definedName>
    <definedName name="XDO_?FINAL_NAME?61?">US!$C$18:$C$81</definedName>
    <definedName name="XDO_?FINAL_NAME?62?">DE!$C$10:$C$67</definedName>
    <definedName name="XDO_?FINAL_NAME?63?">DE!$C$10:$C$104</definedName>
    <definedName name="XDO_?FINAL_NAME?64?">DE!$C$10:$C$119</definedName>
    <definedName name="XDO_?FINAL_NAME?65?">DE!$C$10:$C$125</definedName>
    <definedName name="XDO_?FINAL_NAME?66?">DE!$C$10:$C$130</definedName>
    <definedName name="XDO_?FINAL_NAME?67?">DE!$C$10:$C$134</definedName>
    <definedName name="XDO_?FINAL_NAME?68?">DE!$C$10:$C$151</definedName>
    <definedName name="XDO_?FINAL_NAME?69?">DE!$C$10:$C$155</definedName>
    <definedName name="XDO_?FINAL_NAME?7?">BF!$C$10:$C$81</definedName>
    <definedName name="XDO_?FINAL_NAME?70?">'P1'!$C$18:$C$25</definedName>
    <definedName name="XDO_?FINAL_NAME?71?">'P1'!$C$18:$C$56</definedName>
    <definedName name="XDO_?FINAL_NAME?72?">'P1'!$C$18:$C$60</definedName>
    <definedName name="XDO_?FINAL_NAME?73?">OF!$C$34:$C$35</definedName>
    <definedName name="XDO_?FINAL_NAME?74?">OF!$C$34:$C$50</definedName>
    <definedName name="XDO_?FINAL_NAME?75?">OF!$C$34:$C$54</definedName>
    <definedName name="XDO_?FINAL_NAME?76?">BM!$C$26</definedName>
    <definedName name="XDO_?FINAL_NAME?77?">BM!$C$26:$C$33</definedName>
    <definedName name="XDO_?FINAL_NAME?78?">BM!$C$26:$C$39</definedName>
    <definedName name="XDO_?FINAL_NAME?79?">BM!$C$26:$C$54</definedName>
    <definedName name="XDO_?FINAL_NAME?8?">BF!$C$10:$C$86</definedName>
    <definedName name="XDO_?FINAL_NAME?80?">BM!$C$26:$C$58</definedName>
    <definedName name="XDO_?FINAL_NAME?81?">ES!$C$10:$C$66</definedName>
    <definedName name="XDO_?FINAL_NAME?82?">ES!$C$10:$C$85</definedName>
    <definedName name="XDO_?FINAL_NAME?83?">ES!$C$10:$C$97</definedName>
    <definedName name="XDO_?FINAL_NAME?84?">ES!$C$10:$C$104</definedName>
    <definedName name="XDO_?FINAL_NAME?85?">ES!$C$10:$C$123</definedName>
    <definedName name="XDO_?FINAL_NAME?86?">ES!$C$10:$C$127</definedName>
    <definedName name="XDO_?FINAL_NAME?87?">LM!$C$10:$C$54</definedName>
    <definedName name="XDO_?FINAL_NAME?88?">LM!$C$10:$C$93</definedName>
    <definedName name="XDO_?FINAL_NAME?89?">LM!$C$10:$C$97</definedName>
    <definedName name="XDO_?FINAL_NAME?9?">BF!$C$10:$C$109</definedName>
    <definedName name="XDO_?FINAL_NAME?90?">BP!$C$18:$C$25</definedName>
    <definedName name="XDO_?FINAL_NAME?91?">BP!$C$18:$C$33</definedName>
    <definedName name="XDO_?FINAL_NAME?92?">BP!$C$18:$C$58</definedName>
    <definedName name="XDO_?FINAL_NAME?93?">BP!$C$18:$C$62</definedName>
    <definedName name="XDO_?FINAL_NAME?94?">BC!$C$10:$C$52</definedName>
    <definedName name="XDO_?FINAL_NAME?95?">BC!$C$10:$C$91</definedName>
    <definedName name="XDO_?FINAL_NAME?96?">BC!$C$10:$C$95</definedName>
    <definedName name="XDO_?FINAL_PER_NET?">'96'!$I$10:$I$104</definedName>
    <definedName name="XDO_?FINAL_PER_NET?1?">GR!$I$10:$I$58</definedName>
    <definedName name="XDO_?FINAL_PER_NET?10?">BF!$I$10:$I$113</definedName>
    <definedName name="XDO_?FINAL_PER_NET?11?">MI!$I$10:$I$52</definedName>
    <definedName name="XDO_?FINAL_PER_NET?12?">MI!$I$10:$I$63</definedName>
    <definedName name="XDO_?FINAL_PER_NET?13?">MI!$I$10:$I$76</definedName>
    <definedName name="XDO_?FINAL_PER_NET?14?">MI!$I$10:$I$81</definedName>
    <definedName name="XDO_?FINAL_PER_NET?15?">MI!$I$10:$I$104</definedName>
    <definedName name="XDO_?FINAL_PER_NET?16?">MI!$I$10:$I$108</definedName>
    <definedName name="XDO_?FINAL_PER_NET?17?">GF!$I$24:$I$32</definedName>
    <definedName name="XDO_?FINAL_PER_NET?18?">GF!$I$24:$I$37</definedName>
    <definedName name="XDO_?FINAL_PER_NET?19?">GF!$I$24:$I$60</definedName>
    <definedName name="XDO_?FINAL_PER_NET?2?">GR!$I$10:$I$68</definedName>
    <definedName name="XDO_?FINAL_PER_NET?20?">GF!$I$24:$I$64</definedName>
    <definedName name="XDO_?FINAL_PER_NET?21?">LF!$I$24</definedName>
    <definedName name="XDO_?FINAL_PER_NET?22?">LF!$I$24:$I$47</definedName>
    <definedName name="XDO_?FINAL_PER_NET?23?">LF!$I$24:$I$53</definedName>
    <definedName name="XDO_?FINAL_PER_NET?24?">LF!$I$24:$I$59</definedName>
    <definedName name="XDO_?FINAL_PER_NET?25?">LF!$I$24:$I$75</definedName>
    <definedName name="XDO_?FINAL_PER_NET?26?">LF!$I$24:$I$79</definedName>
    <definedName name="XDO_?FINAL_PER_NET?27?">TA!$I$18</definedName>
    <definedName name="XDO_?FINAL_PER_NET?28?">TA!$I$18:$I$28</definedName>
    <definedName name="XDO_?FINAL_PER_NET?29?">TA!$I$18:$I$53</definedName>
    <definedName name="XDO_?FINAL_PER_NET?3?">GR!$I$10:$I$105</definedName>
    <definedName name="XDO_?FINAL_PER_NET?30?">TA!$I$18:$I$57</definedName>
    <definedName name="XDO_?FINAL_PER_NET?31?">IS!$I$10:$I$48</definedName>
    <definedName name="XDO_?FINAL_PER_NET?32?">IS!$I$10:$I$87</definedName>
    <definedName name="XDO_?FINAL_PER_NET?33?">IS!$I$10:$I$91</definedName>
    <definedName name="XDO_?FINAL_PER_NET?34?">ST!$I$18:$I$32</definedName>
    <definedName name="XDO_?FINAL_PER_NET?35?">ST!$I$18:$I$43</definedName>
    <definedName name="XDO_?FINAL_PER_NET?36?">ST!$I$18:$I$49</definedName>
    <definedName name="XDO_?FINAL_PER_NET?37?">ST!$I$18:$I$54</definedName>
    <definedName name="XDO_?FINAL_PER_NET?38?">ST!$I$18:$I$73</definedName>
    <definedName name="XDO_?FINAL_PER_NET?39?">ST!$I$18:$I$77</definedName>
    <definedName name="XDO_?FINAL_PER_NET?4?">GR!$I$10:$I$109</definedName>
    <definedName name="XDO_?FINAL_PER_NET?40?">PE!$I$10:$I$52</definedName>
    <definedName name="XDO_?FINAL_PER_NET?41?">PE!$I$10:$I$91</definedName>
    <definedName name="XDO_?FINAL_PER_NET?42?">PE!$I$10:$I$95</definedName>
    <definedName name="XDO_?FINAL_PER_NET?43?">BS!$I$10:$I$26</definedName>
    <definedName name="XDO_?FINAL_PER_NET?44?">BS!$I$10:$I$65</definedName>
    <definedName name="XDO_?FINAL_PER_NET?45?">BS!$I$10:$I$69</definedName>
    <definedName name="XDO_?FINAL_PER_NET?46?">DB!$I$24:$I$28</definedName>
    <definedName name="XDO_?FINAL_PER_NET?47?">DB!$I$24:$I$35</definedName>
    <definedName name="XDO_?FINAL_PER_NET?48?">DB!$I$24:$I$58</definedName>
    <definedName name="XDO_?FINAL_PER_NET?49?">DB!$I$24:$I$62</definedName>
    <definedName name="XDO_?FINAL_PER_NET?5?">BF!$I$10:$I$51</definedName>
    <definedName name="XDO_?FINAL_PER_NET?50?">CO!$I$18:$I$35</definedName>
    <definedName name="XDO_?FINAL_PER_NET?51?">CO!$I$18:$I$45</definedName>
    <definedName name="XDO_?FINAL_PER_NET?52?">CO!$I$18:$I$70</definedName>
    <definedName name="XDO_?FINAL_PER_NET?53?">CO!$I$18:$I$74</definedName>
    <definedName name="XDO_?FINAL_PER_NET?54?">US!$I$18:$I$26</definedName>
    <definedName name="XDO_?FINAL_PER_NET?55?">US!$I$18:$I$36</definedName>
    <definedName name="XDO_?FINAL_PER_NET?56?">US!$I$18:$I$42</definedName>
    <definedName name="XDO_?FINAL_PER_NET?57?">US!$I$18:$I$51</definedName>
    <definedName name="XDO_?FINAL_PER_NET?58?">US!$I$18:$I$55</definedName>
    <definedName name="XDO_?FINAL_PER_NET?59?">US!$I$18:$I$62</definedName>
    <definedName name="XDO_?FINAL_PER_NET?6?">BF!$I$10:$I$69</definedName>
    <definedName name="XDO_?FINAL_PER_NET?60?">US!$I$18:$I$77</definedName>
    <definedName name="XDO_?FINAL_PER_NET?61?">US!$I$18:$I$81</definedName>
    <definedName name="XDO_?FINAL_PER_NET?62?">DE!$I$10:$I$67</definedName>
    <definedName name="XDO_?FINAL_PER_NET?63?">DE!$I$10:$I$104</definedName>
    <definedName name="XDO_?FINAL_PER_NET?64?">DE!$I$10:$I$119</definedName>
    <definedName name="XDO_?FINAL_PER_NET?65?">DE!$I$10:$I$125</definedName>
    <definedName name="XDO_?FINAL_PER_NET?66?">DE!$I$10:$I$130</definedName>
    <definedName name="XDO_?FINAL_PER_NET?67?">DE!$I$10:$I$134</definedName>
    <definedName name="XDO_?FINAL_PER_NET?68?">DE!$I$10:$I$151</definedName>
    <definedName name="XDO_?FINAL_PER_NET?69?">DE!$I$10:$I$155</definedName>
    <definedName name="XDO_?FINAL_PER_NET?7?">BF!$I$10:$I$81</definedName>
    <definedName name="XDO_?FINAL_PER_NET?70?">'P1'!$I$18:$I$25</definedName>
    <definedName name="XDO_?FINAL_PER_NET?71?">'P1'!$I$18:$I$56</definedName>
    <definedName name="XDO_?FINAL_PER_NET?72?">'P1'!$I$18:$I$60</definedName>
    <definedName name="XDO_?FINAL_PER_NET?73?">OF!$I$34:$I$35</definedName>
    <definedName name="XDO_?FINAL_PER_NET?74?">OF!$I$34:$I$50</definedName>
    <definedName name="XDO_?FINAL_PER_NET?75?">OF!$I$34:$I$54</definedName>
    <definedName name="XDO_?FINAL_PER_NET?76?">BM!$I$26</definedName>
    <definedName name="XDO_?FINAL_PER_NET?77?">BM!$I$26:$I$33</definedName>
    <definedName name="XDO_?FINAL_PER_NET?78?">BM!$I$26:$I$39</definedName>
    <definedName name="XDO_?FINAL_PER_NET?79?">BM!$I$26:$I$54</definedName>
    <definedName name="XDO_?FINAL_PER_NET?8?">BF!$I$10:$I$86</definedName>
    <definedName name="XDO_?FINAL_PER_NET?80?">BM!$I$26:$I$58</definedName>
    <definedName name="XDO_?FINAL_PER_NET?81?">ES!$I$10:$I$66</definedName>
    <definedName name="XDO_?FINAL_PER_NET?82?">ES!$I$10:$I$85</definedName>
    <definedName name="XDO_?FINAL_PER_NET?83?">ES!$I$10:$I$97</definedName>
    <definedName name="XDO_?FINAL_PER_NET?84?">ES!$I$10:$I$104</definedName>
    <definedName name="XDO_?FINAL_PER_NET?85?">ES!$I$10:$I$123</definedName>
    <definedName name="XDO_?FINAL_PER_NET?86?">ES!$I$10:$I$127</definedName>
    <definedName name="XDO_?FINAL_PER_NET?87?">LM!$I$10:$I$54</definedName>
    <definedName name="XDO_?FINAL_PER_NET?88?">LM!$I$10:$I$93</definedName>
    <definedName name="XDO_?FINAL_PER_NET?89?">LM!$I$10:$I$97</definedName>
    <definedName name="XDO_?FINAL_PER_NET?9?">BF!$I$10:$I$109</definedName>
    <definedName name="XDO_?FINAL_PER_NET?90?">BP!$I$18:$I$25</definedName>
    <definedName name="XDO_?FINAL_PER_NET?91?">BP!$I$18:$I$33</definedName>
    <definedName name="XDO_?FINAL_PER_NET?92?">BP!$I$18:$I$58</definedName>
    <definedName name="XDO_?FINAL_PER_NET?93?">BP!$I$18:$I$62</definedName>
    <definedName name="XDO_?FINAL_PER_NET?94?">BC!$I$10:$I$52</definedName>
    <definedName name="XDO_?FINAL_PER_NET?95?">BC!$I$10:$I$91</definedName>
    <definedName name="XDO_?FINAL_PER_NET?96?">BC!$I$10:$I$95</definedName>
    <definedName name="XDO_?FINAL_QUANTITE?">'96'!$G$10:$G$104</definedName>
    <definedName name="XDO_?FINAL_QUANTITE?1?">GR!$G$10:$G$58</definedName>
    <definedName name="XDO_?FINAL_QUANTITE?10?">BF!$G$10:$G$113</definedName>
    <definedName name="XDO_?FINAL_QUANTITE?11?">MI!$G$10:$G$52</definedName>
    <definedName name="XDO_?FINAL_QUANTITE?12?">MI!$G$10:$G$63</definedName>
    <definedName name="XDO_?FINAL_QUANTITE?13?">MI!$G$10:$G$76</definedName>
    <definedName name="XDO_?FINAL_QUANTITE?14?">MI!$G$10:$G$81</definedName>
    <definedName name="XDO_?FINAL_QUANTITE?15?">MI!$G$10:$G$104</definedName>
    <definedName name="XDO_?FINAL_QUANTITE?16?">MI!$G$10:$G$108</definedName>
    <definedName name="XDO_?FINAL_QUANTITE?17?">GF!$G$24:$G$32</definedName>
    <definedName name="XDO_?FINAL_QUANTITE?18?">GF!$G$24:$G$37</definedName>
    <definedName name="XDO_?FINAL_QUANTITE?19?">GF!$G$24:$G$60</definedName>
    <definedName name="XDO_?FINAL_QUANTITE?2?">GR!$G$10:$G$68</definedName>
    <definedName name="XDO_?FINAL_QUANTITE?20?">GF!$G$24:$G$64</definedName>
    <definedName name="XDO_?FINAL_QUANTITE?21?">LF!$G$24</definedName>
    <definedName name="XDO_?FINAL_QUANTITE?22?">LF!$G$24:$G$47</definedName>
    <definedName name="XDO_?FINAL_QUANTITE?23?">LF!$G$24:$G$53</definedName>
    <definedName name="XDO_?FINAL_QUANTITE?24?">LF!$G$24:$G$59</definedName>
    <definedName name="XDO_?FINAL_QUANTITE?25?">LF!$G$24:$G$75</definedName>
    <definedName name="XDO_?FINAL_QUANTITE?26?">LF!$G$24:$G$79</definedName>
    <definedName name="XDO_?FINAL_QUANTITE?27?">TA!$G$18</definedName>
    <definedName name="XDO_?FINAL_QUANTITE?28?">TA!$G$18:$G$28</definedName>
    <definedName name="XDO_?FINAL_QUANTITE?29?">TA!$G$18:$G$53</definedName>
    <definedName name="XDO_?FINAL_QUANTITE?3?">GR!$G$10:$G$105</definedName>
    <definedName name="XDO_?FINAL_QUANTITE?30?">TA!$G$18:$G$57</definedName>
    <definedName name="XDO_?FINAL_QUANTITE?31?">IS!$G$10:$G$48</definedName>
    <definedName name="XDO_?FINAL_QUANTITE?32?">IS!$G$10:$G$87</definedName>
    <definedName name="XDO_?FINAL_QUANTITE?33?">IS!$G$10:$G$91</definedName>
    <definedName name="XDO_?FINAL_QUANTITE?34?">ST!$G$18:$G$32</definedName>
    <definedName name="XDO_?FINAL_QUANTITE?35?">ST!$G$18:$G$43</definedName>
    <definedName name="XDO_?FINAL_QUANTITE?36?">ST!$G$18:$G$49</definedName>
    <definedName name="XDO_?FINAL_QUANTITE?37?">ST!$G$18:$G$54</definedName>
    <definedName name="XDO_?FINAL_QUANTITE?38?">ST!$G$18:$G$73</definedName>
    <definedName name="XDO_?FINAL_QUANTITE?39?">ST!$G$18:$G$77</definedName>
    <definedName name="XDO_?FINAL_QUANTITE?4?">GR!$G$10:$G$109</definedName>
    <definedName name="XDO_?FINAL_QUANTITE?40?">PE!$G$10:$G$52</definedName>
    <definedName name="XDO_?FINAL_QUANTITE?41?">PE!$G$10:$G$91</definedName>
    <definedName name="XDO_?FINAL_QUANTITE?42?">PE!$G$10:$G$95</definedName>
    <definedName name="XDO_?FINAL_QUANTITE?43?">BS!$G$10:$G$26</definedName>
    <definedName name="XDO_?FINAL_QUANTITE?44?">BS!$G$10:$G$65</definedName>
    <definedName name="XDO_?FINAL_QUANTITE?45?">BS!$G$10:$G$69</definedName>
    <definedName name="XDO_?FINAL_QUANTITE?46?">DB!$G$24:$G$28</definedName>
    <definedName name="XDO_?FINAL_QUANTITE?47?">DB!$G$24:$G$35</definedName>
    <definedName name="XDO_?FINAL_QUANTITE?48?">DB!$G$24:$G$58</definedName>
    <definedName name="XDO_?FINAL_QUANTITE?49?">DB!$G$24:$G$62</definedName>
    <definedName name="XDO_?FINAL_QUANTITE?5?">BF!$G$10:$G$51</definedName>
    <definedName name="XDO_?FINAL_QUANTITE?50?">CO!$G$18:$G$35</definedName>
    <definedName name="XDO_?FINAL_QUANTITE?51?">CO!$G$18:$G$45</definedName>
    <definedName name="XDO_?FINAL_QUANTITE?52?">CO!$G$18:$G$70</definedName>
    <definedName name="XDO_?FINAL_QUANTITE?53?">CO!$G$18:$G$74</definedName>
    <definedName name="XDO_?FINAL_QUANTITE?54?">US!$G$18:$G$26</definedName>
    <definedName name="XDO_?FINAL_QUANTITE?55?">US!$G$18:$G$36</definedName>
    <definedName name="XDO_?FINAL_QUANTITE?56?">US!$G$18:$G$42</definedName>
    <definedName name="XDO_?FINAL_QUANTITE?57?">US!$G$18:$G$51</definedName>
    <definedName name="XDO_?FINAL_QUANTITE?58?">US!$G$18:$G$55</definedName>
    <definedName name="XDO_?FINAL_QUANTITE?59?">US!$G$18:$G$62</definedName>
    <definedName name="XDO_?FINAL_QUANTITE?6?">BF!$G$10:$G$69</definedName>
    <definedName name="XDO_?FINAL_QUANTITE?60?">US!$G$18:$G$77</definedName>
    <definedName name="XDO_?FINAL_QUANTITE?61?">US!$G$18:$G$81</definedName>
    <definedName name="XDO_?FINAL_QUANTITE?62?">DE!$G$10:$G$67</definedName>
    <definedName name="XDO_?FINAL_QUANTITE?63?">DE!$G$10:$G$104</definedName>
    <definedName name="XDO_?FINAL_QUANTITE?64?">DE!$G$10:$G$119</definedName>
    <definedName name="XDO_?FINAL_QUANTITE?65?">DE!$G$10:$G$125</definedName>
    <definedName name="XDO_?FINAL_QUANTITE?66?">DE!$G$10:$G$130</definedName>
    <definedName name="XDO_?FINAL_QUANTITE?67?">DE!$G$10:$G$134</definedName>
    <definedName name="XDO_?FINAL_QUANTITE?68?">DE!$G$10:$G$151</definedName>
    <definedName name="XDO_?FINAL_QUANTITE?69?">DE!$G$10:$G$155</definedName>
    <definedName name="XDO_?FINAL_QUANTITE?7?">BF!$G$10:$G$81</definedName>
    <definedName name="XDO_?FINAL_QUANTITE?70?">'P1'!$G$18:$G$25</definedName>
    <definedName name="XDO_?FINAL_QUANTITE?71?">'P1'!$G$18:$G$56</definedName>
    <definedName name="XDO_?FINAL_QUANTITE?72?">'P1'!$G$18:$G$60</definedName>
    <definedName name="XDO_?FINAL_QUANTITE?73?">OF!$G$34:$G$35</definedName>
    <definedName name="XDO_?FINAL_QUANTITE?74?">OF!$G$34:$G$50</definedName>
    <definedName name="XDO_?FINAL_QUANTITE?75?">OF!$G$34:$G$54</definedName>
    <definedName name="XDO_?FINAL_QUANTITE?76?">BM!$G$26</definedName>
    <definedName name="XDO_?FINAL_QUANTITE?77?">BM!$G$26:$G$33</definedName>
    <definedName name="XDO_?FINAL_QUANTITE?78?">BM!$G$26:$G$39</definedName>
    <definedName name="XDO_?FINAL_QUANTITE?79?">BM!$G$26:$G$54</definedName>
    <definedName name="XDO_?FINAL_QUANTITE?8?">BF!$G$10:$G$86</definedName>
    <definedName name="XDO_?FINAL_QUANTITE?80?">BM!$G$26:$G$58</definedName>
    <definedName name="XDO_?FINAL_QUANTITE?81?">ES!$G$10:$G$66</definedName>
    <definedName name="XDO_?FINAL_QUANTITE?82?">ES!$G$10:$G$85</definedName>
    <definedName name="XDO_?FINAL_QUANTITE?83?">ES!$G$10:$G$97</definedName>
    <definedName name="XDO_?FINAL_QUANTITE?84?">ES!$G$10:$G$104</definedName>
    <definedName name="XDO_?FINAL_QUANTITE?85?">ES!$G$10:$G$123</definedName>
    <definedName name="XDO_?FINAL_QUANTITE?86?">ES!$G$10:$G$127</definedName>
    <definedName name="XDO_?FINAL_QUANTITE?87?">LM!$G$10:$G$54</definedName>
    <definedName name="XDO_?FINAL_QUANTITE?88?">LM!$G$10:$G$93</definedName>
    <definedName name="XDO_?FINAL_QUANTITE?89?">LM!$G$10:$G$97</definedName>
    <definedName name="XDO_?FINAL_QUANTITE?9?">BF!$G$10:$G$109</definedName>
    <definedName name="XDO_?FINAL_QUANTITE?90?">BP!$G$18:$G$25</definedName>
    <definedName name="XDO_?FINAL_QUANTITE?91?">BP!$G$18:$G$33</definedName>
    <definedName name="XDO_?FINAL_QUANTITE?92?">BP!$G$18:$G$58</definedName>
    <definedName name="XDO_?FINAL_QUANTITE?93?">BP!$G$18:$G$62</definedName>
    <definedName name="XDO_?FINAL_QUANTITE?94?">BC!$G$10:$G$52</definedName>
    <definedName name="XDO_?FINAL_QUANTITE?95?">BC!$G$10:$G$91</definedName>
    <definedName name="XDO_?FINAL_QUANTITE?96?">BC!$G$10:$G$95</definedName>
    <definedName name="XDO_?IND_01?">'96'!$F$10:$F$104</definedName>
    <definedName name="XDO_?IND_01?1?">GR!$F$10:$F$58</definedName>
    <definedName name="XDO_?IND_01?10?">BF!$F$10:$F$113</definedName>
    <definedName name="XDO_?IND_01?11?">MI!$F$10:$F$52</definedName>
    <definedName name="XDO_?IND_01?12?">MI!$F$10:$F$63</definedName>
    <definedName name="XDO_?IND_01?13?">MI!$F$10:$F$76</definedName>
    <definedName name="XDO_?IND_01?14?">MI!$F$10:$F$81</definedName>
    <definedName name="XDO_?IND_01?15?">MI!$F$10:$F$104</definedName>
    <definedName name="XDO_?IND_01?16?">MI!$F$10:$F$108</definedName>
    <definedName name="XDO_?IND_01?17?">GF!$F$24:$F$32</definedName>
    <definedName name="XDO_?IND_01?18?">GF!$F$24:$F$37</definedName>
    <definedName name="XDO_?IND_01?19?">GF!$F$24:$F$60</definedName>
    <definedName name="XDO_?IND_01?2?">GR!$F$10:$F$68</definedName>
    <definedName name="XDO_?IND_01?20?">GF!$F$24:$F$64</definedName>
    <definedName name="XDO_?IND_01?21?">LF!$F$24</definedName>
    <definedName name="XDO_?IND_01?22?">LF!$F$24:$F$47</definedName>
    <definedName name="XDO_?IND_01?23?">LF!$F$24:$F$53</definedName>
    <definedName name="XDO_?IND_01?24?">LF!$F$24:$F$59</definedName>
    <definedName name="XDO_?IND_01?25?">LF!$F$24:$F$75</definedName>
    <definedName name="XDO_?IND_01?26?">LF!$F$24:$F$79</definedName>
    <definedName name="XDO_?IND_01?27?">TA!$F$18</definedName>
    <definedName name="XDO_?IND_01?28?">TA!$F$18:$F$28</definedName>
    <definedName name="XDO_?IND_01?29?">TA!$F$18:$F$53</definedName>
    <definedName name="XDO_?IND_01?3?">GR!$F$10:$F$105</definedName>
    <definedName name="XDO_?IND_01?30?">TA!$F$18:$F$57</definedName>
    <definedName name="XDO_?IND_01?31?">IS!$F$10:$F$48</definedName>
    <definedName name="XDO_?IND_01?32?">IS!$F$10:$F$87</definedName>
    <definedName name="XDO_?IND_01?33?">IS!$F$10:$F$91</definedName>
    <definedName name="XDO_?IND_01?34?">ST!$F$18:$F$32</definedName>
    <definedName name="XDO_?IND_01?35?">ST!$F$18:$F$43</definedName>
    <definedName name="XDO_?IND_01?36?">ST!$F$18:$F$49</definedName>
    <definedName name="XDO_?IND_01?37?">ST!$F$18:$F$54</definedName>
    <definedName name="XDO_?IND_01?38?">ST!$F$18:$F$73</definedName>
    <definedName name="XDO_?IND_01?39?">ST!$F$18:$F$77</definedName>
    <definedName name="XDO_?IND_01?4?">GR!$F$10:$F$109</definedName>
    <definedName name="XDO_?IND_01?40?">PE!$F$10:$F$52</definedName>
    <definedName name="XDO_?IND_01?41?">PE!$F$10:$F$91</definedName>
    <definedName name="XDO_?IND_01?42?">PE!$F$10:$F$95</definedName>
    <definedName name="XDO_?IND_01?43?">BS!$F$10:$F$26</definedName>
    <definedName name="XDO_?IND_01?44?">BS!$F$10:$F$65</definedName>
    <definedName name="XDO_?IND_01?45?">BS!$F$10:$F$69</definedName>
    <definedName name="XDO_?IND_01?46?">DB!$F$24:$F$28</definedName>
    <definedName name="XDO_?IND_01?47?">DB!$F$24:$F$35</definedName>
    <definedName name="XDO_?IND_01?48?">DB!$F$24:$F$58</definedName>
    <definedName name="XDO_?IND_01?49?">DB!$F$24:$F$62</definedName>
    <definedName name="XDO_?IND_01?5?">BF!$F$10:$F$51</definedName>
    <definedName name="XDO_?IND_01?50?">CO!$F$18:$F$35</definedName>
    <definedName name="XDO_?IND_01?51?">CO!$F$18:$F$45</definedName>
    <definedName name="XDO_?IND_01?52?">CO!$F$18:$F$70</definedName>
    <definedName name="XDO_?IND_01?53?">CO!$F$18:$F$74</definedName>
    <definedName name="XDO_?IND_01?54?">US!$F$18:$F$26</definedName>
    <definedName name="XDO_?IND_01?55?">US!$F$18:$F$36</definedName>
    <definedName name="XDO_?IND_01?56?">US!$F$18:$F$42</definedName>
    <definedName name="XDO_?IND_01?57?">US!$F$18:$F$51</definedName>
    <definedName name="XDO_?IND_01?58?">US!$F$18:$F$55</definedName>
    <definedName name="XDO_?IND_01?59?">US!$F$18:$F$62</definedName>
    <definedName name="XDO_?IND_01?6?">BF!$F$10:$F$69</definedName>
    <definedName name="XDO_?IND_01?60?">US!$F$18:$F$77</definedName>
    <definedName name="XDO_?IND_01?61?">US!$F$18:$F$81</definedName>
    <definedName name="XDO_?IND_01?62?">DE!$F$10:$F$67</definedName>
    <definedName name="XDO_?IND_01?63?">DE!$F$10:$F$104</definedName>
    <definedName name="XDO_?IND_01?64?">DE!$F$10:$F$119</definedName>
    <definedName name="XDO_?IND_01?65?">DE!$F$10:$F$125</definedName>
    <definedName name="XDO_?IND_01?66?">DE!$F$10:$F$130</definedName>
    <definedName name="XDO_?IND_01?67?">DE!$F$10:$F$134</definedName>
    <definedName name="XDO_?IND_01?68?">DE!$F$10:$F$151</definedName>
    <definedName name="XDO_?IND_01?69?">DE!$F$10:$F$155</definedName>
    <definedName name="XDO_?IND_01?7?">BF!$F$10:$F$81</definedName>
    <definedName name="XDO_?IND_01?70?">'P1'!$F$18:$F$25</definedName>
    <definedName name="XDO_?IND_01?71?">'P1'!$F$18:$F$56</definedName>
    <definedName name="XDO_?IND_01?72?">'P1'!$F$18:$F$60</definedName>
    <definedName name="XDO_?IND_01?73?">OF!$F$34:$F$35</definedName>
    <definedName name="XDO_?IND_01?74?">OF!$F$34:$F$50</definedName>
    <definedName name="XDO_?IND_01?75?">OF!$F$34:$F$54</definedName>
    <definedName name="XDO_?IND_01?76?">BM!$F$26</definedName>
    <definedName name="XDO_?IND_01?77?">BM!$F$26:$F$33</definedName>
    <definedName name="XDO_?IND_01?78?">BM!$F$26:$F$39</definedName>
    <definedName name="XDO_?IND_01?79?">BM!$F$26:$F$54</definedName>
    <definedName name="XDO_?IND_01?8?">BF!$F$10:$F$86</definedName>
    <definedName name="XDO_?IND_01?80?">BM!$F$26:$F$58</definedName>
    <definedName name="XDO_?IND_01?81?">ES!$F$10:$F$66</definedName>
    <definedName name="XDO_?IND_01?82?">ES!$F$10:$F$85</definedName>
    <definedName name="XDO_?IND_01?83?">ES!$F$10:$F$97</definedName>
    <definedName name="XDO_?IND_01?84?">ES!$F$10:$F$104</definedName>
    <definedName name="XDO_?IND_01?85?">ES!$F$10:$F$123</definedName>
    <definedName name="XDO_?IND_01?86?">ES!$F$10:$F$127</definedName>
    <definedName name="XDO_?IND_01?87?">LM!$F$10:$F$54</definedName>
    <definedName name="XDO_?IND_01?88?">LM!$F$10:$F$93</definedName>
    <definedName name="XDO_?IND_01?89?">LM!$F$10:$F$97</definedName>
    <definedName name="XDO_?IND_01?9?">BF!$F$10:$F$109</definedName>
    <definedName name="XDO_?IND_01?90?">BP!$F$18:$F$25</definedName>
    <definedName name="XDO_?IND_01?91?">BP!$F$18:$F$33</definedName>
    <definedName name="XDO_?IND_01?92?">BP!$F$18:$F$58</definedName>
    <definedName name="XDO_?IND_01?93?">BP!$F$18:$F$62</definedName>
    <definedName name="XDO_?IND_01?94?">BC!$F$10:$F$52</definedName>
    <definedName name="XDO_?IND_01?95?">BC!$F$10:$F$91</definedName>
    <definedName name="XDO_?IND_01?96?">BC!$F$10:$F$95</definedName>
    <definedName name="XDO_?LONG_DESC?">'96'!$D$3</definedName>
    <definedName name="XDO_?NAMC?" localSheetId="1">'96'!#REF!</definedName>
    <definedName name="XDO_?NAMC?" localSheetId="2">'[1]96'!#REF!</definedName>
    <definedName name="XDO_?NAMC?" localSheetId="3">'[1]96'!#REF!</definedName>
    <definedName name="XDO_?NAMC?" localSheetId="4">'[1]96'!#REF!</definedName>
    <definedName name="XDO_?NAMC?" localSheetId="5">'[1]96'!#REF!</definedName>
    <definedName name="XDO_?NAMC?" localSheetId="6">'[1]96'!#REF!</definedName>
    <definedName name="XDO_?NAMC?" localSheetId="7">'[1]96'!#REF!</definedName>
    <definedName name="XDO_?NAMC?" localSheetId="8">'[1]96'!#REF!</definedName>
    <definedName name="XDO_?NAMC?" localSheetId="9">'[1]96'!#REF!</definedName>
    <definedName name="XDO_?NAMC?" localSheetId="10">'[1]96'!#REF!</definedName>
    <definedName name="XDO_?NAMC?" localSheetId="11">'[1]96'!#REF!</definedName>
    <definedName name="XDO_?NAMC?" localSheetId="12">'[1]96'!#REF!</definedName>
    <definedName name="XDO_?NAMC?" localSheetId="13">'[1]96'!#REF!</definedName>
    <definedName name="XDO_?NAMC?" localSheetId="14">'[1]96'!#REF!</definedName>
    <definedName name="XDO_?NAMC?" localSheetId="15">'[1]96'!#REF!</definedName>
    <definedName name="XDO_?NAMC?" localSheetId="16">'[1]96'!#REF!</definedName>
    <definedName name="XDO_?NAMC?" localSheetId="17">'[1]96'!#REF!</definedName>
    <definedName name="XDO_?NAMC?" localSheetId="18">'[1]96'!#REF!</definedName>
    <definedName name="XDO_?NAMC?" localSheetId="19">'[1]96'!#REF!</definedName>
    <definedName name="XDO_?NAMC?" localSheetId="20">'[1]96'!#REF!</definedName>
    <definedName name="XDO_?NAMC?" localSheetId="21">'[1]96'!#REF!</definedName>
    <definedName name="XDO_?NAMC?" localSheetId="22">'[1]96'!#REF!</definedName>
    <definedName name="XDO_?NAMC?">'[1]96'!#REF!</definedName>
    <definedName name="XDO_?NAMC?1?" localSheetId="1">[1]GR!#REF!</definedName>
    <definedName name="XDO_?NAMC?1?" localSheetId="2">[1]GR!#REF!</definedName>
    <definedName name="XDO_?NAMC?1?" localSheetId="3">[1]GR!#REF!</definedName>
    <definedName name="XDO_?NAMC?1?" localSheetId="4">[1]GR!#REF!</definedName>
    <definedName name="XDO_?NAMC?1?" localSheetId="5">[1]GR!#REF!</definedName>
    <definedName name="XDO_?NAMC?1?" localSheetId="6">[1]GR!#REF!</definedName>
    <definedName name="XDO_?NAMC?1?" localSheetId="7">[1]GR!#REF!</definedName>
    <definedName name="XDO_?NAMC?1?" localSheetId="8">[1]GR!#REF!</definedName>
    <definedName name="XDO_?NAMC?1?" localSheetId="9">[1]GR!#REF!</definedName>
    <definedName name="XDO_?NAMC?1?" localSheetId="10">[1]GR!#REF!</definedName>
    <definedName name="XDO_?NAMC?1?" localSheetId="11">[1]GR!#REF!</definedName>
    <definedName name="XDO_?NAMC?1?" localSheetId="12">GR!#REF!</definedName>
    <definedName name="XDO_?NAMC?1?" localSheetId="13">[1]GR!#REF!</definedName>
    <definedName name="XDO_?NAMC?1?" localSheetId="14">[1]GR!#REF!</definedName>
    <definedName name="XDO_?NAMC?1?" localSheetId="15">[1]GR!#REF!</definedName>
    <definedName name="XDO_?NAMC?1?" localSheetId="16">[1]GR!#REF!</definedName>
    <definedName name="XDO_?NAMC?1?" localSheetId="17">[1]GR!#REF!</definedName>
    <definedName name="XDO_?NAMC?1?" localSheetId="18">[1]GR!#REF!</definedName>
    <definedName name="XDO_?NAMC?1?" localSheetId="19">[1]GR!#REF!</definedName>
    <definedName name="XDO_?NAMC?1?" localSheetId="20">[1]GR!#REF!</definedName>
    <definedName name="XDO_?NAMC?1?" localSheetId="21">[1]GR!#REF!</definedName>
    <definedName name="XDO_?NAMC?1?" localSheetId="22">[1]GR!#REF!</definedName>
    <definedName name="XDO_?NAMC?1?">[1]GR!#REF!</definedName>
    <definedName name="XDO_?NAMC?10?" localSheetId="1">[1]BS!#REF!</definedName>
    <definedName name="XDO_?NAMC?10?" localSheetId="2">[1]BS!#REF!</definedName>
    <definedName name="XDO_?NAMC?10?" localSheetId="3">[1]BS!#REF!</definedName>
    <definedName name="XDO_?NAMC?10?" localSheetId="4">[1]BS!#REF!</definedName>
    <definedName name="XDO_?NAMC?10?" localSheetId="5">[1]BS!#REF!</definedName>
    <definedName name="XDO_?NAMC?10?" localSheetId="6">BS!#REF!</definedName>
    <definedName name="XDO_?NAMC?10?" localSheetId="7">[1]BS!#REF!</definedName>
    <definedName name="XDO_?NAMC?10?" localSheetId="8">[1]BS!#REF!</definedName>
    <definedName name="XDO_?NAMC?10?" localSheetId="9">[1]BS!#REF!</definedName>
    <definedName name="XDO_?NAMC?10?" localSheetId="10">[1]BS!#REF!</definedName>
    <definedName name="XDO_?NAMC?10?" localSheetId="11">[1]BS!#REF!</definedName>
    <definedName name="XDO_?NAMC?10?" localSheetId="12">[1]BS!#REF!</definedName>
    <definedName name="XDO_?NAMC?10?" localSheetId="13">[1]BS!#REF!</definedName>
    <definedName name="XDO_?NAMC?10?" localSheetId="14">[1]BS!#REF!</definedName>
    <definedName name="XDO_?NAMC?10?" localSheetId="15">[1]BS!#REF!</definedName>
    <definedName name="XDO_?NAMC?10?" localSheetId="16">[1]BS!#REF!</definedName>
    <definedName name="XDO_?NAMC?10?" localSheetId="17">[1]BS!#REF!</definedName>
    <definedName name="XDO_?NAMC?10?" localSheetId="18">[1]BS!#REF!</definedName>
    <definedName name="XDO_?NAMC?10?" localSheetId="19">[1]BS!#REF!</definedName>
    <definedName name="XDO_?NAMC?10?" localSheetId="20">[1]BS!#REF!</definedName>
    <definedName name="XDO_?NAMC?10?" localSheetId="21">[1]BS!#REF!</definedName>
    <definedName name="XDO_?NAMC?10?" localSheetId="22">[1]BS!#REF!</definedName>
    <definedName name="XDO_?NAMC?10?">[1]BS!#REF!</definedName>
    <definedName name="XDO_?NAMC?11?" localSheetId="1">[1]DB!#REF!</definedName>
    <definedName name="XDO_?NAMC?11?" localSheetId="2">[1]DB!#REF!</definedName>
    <definedName name="XDO_?NAMC?11?" localSheetId="3">[1]DB!#REF!</definedName>
    <definedName name="XDO_?NAMC?11?" localSheetId="4">[1]DB!#REF!</definedName>
    <definedName name="XDO_?NAMC?11?" localSheetId="5">[1]DB!#REF!</definedName>
    <definedName name="XDO_?NAMC?11?" localSheetId="6">[1]DB!#REF!</definedName>
    <definedName name="XDO_?NAMC?11?" localSheetId="7">[1]DB!#REF!</definedName>
    <definedName name="XDO_?NAMC?11?" localSheetId="8">DB!#REF!</definedName>
    <definedName name="XDO_?NAMC?11?" localSheetId="9">[1]DB!#REF!</definedName>
    <definedName name="XDO_?NAMC?11?" localSheetId="10">[1]DB!#REF!</definedName>
    <definedName name="XDO_?NAMC?11?" localSheetId="11">[1]DB!#REF!</definedName>
    <definedName name="XDO_?NAMC?11?" localSheetId="12">[1]DB!#REF!</definedName>
    <definedName name="XDO_?NAMC?11?" localSheetId="13">[1]DB!#REF!</definedName>
    <definedName name="XDO_?NAMC?11?" localSheetId="14">[1]DB!#REF!</definedName>
    <definedName name="XDO_?NAMC?11?" localSheetId="15">[1]DB!#REF!</definedName>
    <definedName name="XDO_?NAMC?11?" localSheetId="16">[1]DB!#REF!</definedName>
    <definedName name="XDO_?NAMC?11?" localSheetId="17">[1]DB!#REF!</definedName>
    <definedName name="XDO_?NAMC?11?" localSheetId="18">[1]DB!#REF!</definedName>
    <definedName name="XDO_?NAMC?11?" localSheetId="19">[1]DB!#REF!</definedName>
    <definedName name="XDO_?NAMC?11?" localSheetId="20">[1]DB!#REF!</definedName>
    <definedName name="XDO_?NAMC?11?" localSheetId="21">[1]DB!#REF!</definedName>
    <definedName name="XDO_?NAMC?11?" localSheetId="22">[1]DB!#REF!</definedName>
    <definedName name="XDO_?NAMC?11?">[1]DB!#REF!</definedName>
    <definedName name="XDO_?NAMC?12?" localSheetId="1">[1]CO!#REF!</definedName>
    <definedName name="XDO_?NAMC?12?" localSheetId="2">[1]CO!#REF!</definedName>
    <definedName name="XDO_?NAMC?12?" localSheetId="3">[1]CO!#REF!</definedName>
    <definedName name="XDO_?NAMC?12?" localSheetId="4">[1]CO!#REF!</definedName>
    <definedName name="XDO_?NAMC?12?" localSheetId="5">[1]CO!#REF!</definedName>
    <definedName name="XDO_?NAMC?12?" localSheetId="6">[1]CO!#REF!</definedName>
    <definedName name="XDO_?NAMC?12?" localSheetId="7">CO!#REF!</definedName>
    <definedName name="XDO_?NAMC?12?" localSheetId="8">[1]CO!#REF!</definedName>
    <definedName name="XDO_?NAMC?12?" localSheetId="9">[1]CO!#REF!</definedName>
    <definedName name="XDO_?NAMC?12?" localSheetId="10">[1]CO!#REF!</definedName>
    <definedName name="XDO_?NAMC?12?" localSheetId="11">[1]CO!#REF!</definedName>
    <definedName name="XDO_?NAMC?12?" localSheetId="12">[1]CO!#REF!</definedName>
    <definedName name="XDO_?NAMC?12?" localSheetId="13">[1]CO!#REF!</definedName>
    <definedName name="XDO_?NAMC?12?" localSheetId="14">[1]CO!#REF!</definedName>
    <definedName name="XDO_?NAMC?12?" localSheetId="15">[1]CO!#REF!</definedName>
    <definedName name="XDO_?NAMC?12?" localSheetId="16">[1]CO!#REF!</definedName>
    <definedName name="XDO_?NAMC?12?" localSheetId="17">[1]CO!#REF!</definedName>
    <definedName name="XDO_?NAMC?12?" localSheetId="18">[1]CO!#REF!</definedName>
    <definedName name="XDO_?NAMC?12?" localSheetId="19">[1]CO!#REF!</definedName>
    <definedName name="XDO_?NAMC?12?" localSheetId="20">[1]CO!#REF!</definedName>
    <definedName name="XDO_?NAMC?12?" localSheetId="21">[1]CO!#REF!</definedName>
    <definedName name="XDO_?NAMC?12?" localSheetId="22">[1]CO!#REF!</definedName>
    <definedName name="XDO_?NAMC?12?">[1]CO!#REF!</definedName>
    <definedName name="XDO_?NAMC?13?" localSheetId="7">[1]US!#REF!</definedName>
    <definedName name="XDO_?NAMC?13?" localSheetId="22">US!#REF!</definedName>
    <definedName name="XDO_?NAMC?13?">[1]US!#REF!</definedName>
    <definedName name="XDO_?NAMC?14?" localSheetId="7">[1]DE!#REF!</definedName>
    <definedName name="XDO_?NAMC?14?" localSheetId="9">DE!#REF!</definedName>
    <definedName name="XDO_?NAMC?14?">[1]DE!#REF!</definedName>
    <definedName name="XDO_?NAMC?15?" localSheetId="7">[1]P1!#REF!</definedName>
    <definedName name="XDO_?NAMC?15?" localSheetId="18">'P1'!#REF!</definedName>
    <definedName name="XDO_?NAMC?15?">[1]P1!#REF!</definedName>
    <definedName name="XDO_?NAMC?16?" localSheetId="17">OF!#REF!</definedName>
    <definedName name="XDO_?NAMC?16?">[1]OF!#REF!</definedName>
    <definedName name="XDO_?NAMC?17?" localSheetId="4">BM!#REF!</definedName>
    <definedName name="XDO_?NAMC?17?">[1]BM!#REF!</definedName>
    <definedName name="XDO_?NAMC?18?" localSheetId="10">ES!#REF!</definedName>
    <definedName name="XDO_?NAMC?18?">[1]ES!#REF!</definedName>
    <definedName name="XDO_?NAMC?19?" localSheetId="15">LM!#REF!</definedName>
    <definedName name="XDO_?NAMC?19?">[1]LM!#REF!</definedName>
    <definedName name="XDO_?NAMC?2?" localSheetId="3">BF!#REF!</definedName>
    <definedName name="XDO_?NAMC?2?">[1]BF!#REF!</definedName>
    <definedName name="XDO_?NAMC?20?" localSheetId="5">BP!#REF!</definedName>
    <definedName name="XDO_?NAMC?20?">[1]BP!#REF!</definedName>
    <definedName name="XDO_?NAMC?21?" localSheetId="2">BC!#REF!</definedName>
    <definedName name="XDO_?NAMC?21?">[1]BC!#REF!</definedName>
    <definedName name="XDO_?NAMC?3?" localSheetId="16">MI!#REF!</definedName>
    <definedName name="XDO_?NAMC?3?">[1]MI!#REF!</definedName>
    <definedName name="XDO_?NAMC?4?" localSheetId="11">GF!#REF!</definedName>
    <definedName name="XDO_?NAMC?4?">[1]GF!#REF!</definedName>
    <definedName name="XDO_?NAMC?5?" localSheetId="14">LF!#REF!</definedName>
    <definedName name="XDO_?NAMC?5?">[1]LF!#REF!</definedName>
    <definedName name="XDO_?NAMC?6?" localSheetId="21">TA!#REF!</definedName>
    <definedName name="XDO_?NAMC?6?">[1]TA!#REF!</definedName>
    <definedName name="XDO_?NAMC?7?" localSheetId="13">IS!#REF!</definedName>
    <definedName name="XDO_?NAMC?7?">[1]IS!#REF!</definedName>
    <definedName name="XDO_?NAMC?8?" localSheetId="20">ST!#REF!</definedName>
    <definedName name="XDO_?NAMC?8?">[1]ST!#REF!</definedName>
    <definedName name="XDO_?NAMC?9?" localSheetId="19">PE!#REF!</definedName>
    <definedName name="XDO_?NAMC?9?">[1]PE!#REF!</definedName>
    <definedName name="XDO_?NAMCNAME?">'96'!$C$2:$C$58</definedName>
    <definedName name="XDO_?NAMCNAME?1?">GR!$C$2:$C$58</definedName>
    <definedName name="XDO_?NAMCNAME?10?">BS!$C$2:$C$26</definedName>
    <definedName name="XDO_?NAMCNAME?11?">DB!$C$2:$C$28</definedName>
    <definedName name="XDO_?NAMCNAME?12?">CO!$C$2:$C$35</definedName>
    <definedName name="XDO_?NAMCNAME?13?">US!$C$2:$C$26</definedName>
    <definedName name="XDO_?NAMCNAME?14?">DE!$C$2:$C$67</definedName>
    <definedName name="XDO_?NAMCNAME?15?">'P1'!$C$2:$C$25</definedName>
    <definedName name="XDO_?NAMCNAME?16?">OF!$C$2:$C$35</definedName>
    <definedName name="XDO_?NAMCNAME?17?">BM!$C$2:$C$26</definedName>
    <definedName name="XDO_?NAMCNAME?18?">ES!$C$2:$C$66</definedName>
    <definedName name="XDO_?NAMCNAME?19?">LM!$C$2:$C$54</definedName>
    <definedName name="XDO_?NAMCNAME?2?">BF!$C$2:$C$51</definedName>
    <definedName name="XDO_?NAMCNAME?20?">BP!$C$2:$C$25</definedName>
    <definedName name="XDO_?NAMCNAME?21?">BC!$C$2:$C$52</definedName>
    <definedName name="XDO_?NAMCNAME?3?">MI!$C$2:$C$52</definedName>
    <definedName name="XDO_?NAMCNAME?4?">GF!$C$2:$C$32</definedName>
    <definedName name="XDO_?NAMCNAME?5?">LF!$C$2:$C$24</definedName>
    <definedName name="XDO_?NAMCNAME?6?">TA!$C$2:$C$18</definedName>
    <definedName name="XDO_?NAMCNAME?7?">IS!$C$2:$C$48</definedName>
    <definedName name="XDO_?NAMCNAME?8?">ST!$C$2:$C$32</definedName>
    <definedName name="XDO_?NAMCNAME?9?">PE!$C$2:$C$52</definedName>
    <definedName name="XDO_?NDATE?" localSheetId="1">'96'!#REF!</definedName>
    <definedName name="XDO_?NDATE?" localSheetId="2">'[1]96'!#REF!</definedName>
    <definedName name="XDO_?NDATE?" localSheetId="3">'[1]96'!#REF!</definedName>
    <definedName name="XDO_?NDATE?" localSheetId="4">'[1]96'!#REF!</definedName>
    <definedName name="XDO_?NDATE?" localSheetId="5">'[1]96'!#REF!</definedName>
    <definedName name="XDO_?NDATE?" localSheetId="6">'[1]96'!#REF!</definedName>
    <definedName name="XDO_?NDATE?" localSheetId="7">'[1]96'!#REF!</definedName>
    <definedName name="XDO_?NDATE?" localSheetId="8">'[1]96'!#REF!</definedName>
    <definedName name="XDO_?NDATE?" localSheetId="9">'[1]96'!#REF!</definedName>
    <definedName name="XDO_?NDATE?" localSheetId="10">'[1]96'!#REF!</definedName>
    <definedName name="XDO_?NDATE?" localSheetId="11">'[1]96'!#REF!</definedName>
    <definedName name="XDO_?NDATE?" localSheetId="12">'[1]96'!#REF!</definedName>
    <definedName name="XDO_?NDATE?" localSheetId="13">'[1]96'!#REF!</definedName>
    <definedName name="XDO_?NDATE?" localSheetId="14">'[1]96'!#REF!</definedName>
    <definedName name="XDO_?NDATE?" localSheetId="15">'[1]96'!#REF!</definedName>
    <definedName name="XDO_?NDATE?" localSheetId="16">'[1]96'!#REF!</definedName>
    <definedName name="XDO_?NDATE?" localSheetId="17">'[1]96'!#REF!</definedName>
    <definedName name="XDO_?NDATE?" localSheetId="18">'[1]96'!#REF!</definedName>
    <definedName name="XDO_?NDATE?" localSheetId="19">'[1]96'!#REF!</definedName>
    <definedName name="XDO_?NDATE?" localSheetId="20">'[1]96'!#REF!</definedName>
    <definedName name="XDO_?NDATE?" localSheetId="21">'[1]96'!#REF!</definedName>
    <definedName name="XDO_?NDATE?" localSheetId="22">'[1]96'!#REF!</definedName>
    <definedName name="XDO_?NDATE?">'[1]96'!#REF!</definedName>
    <definedName name="XDO_?NDATE?1?" localSheetId="1">[1]GR!#REF!</definedName>
    <definedName name="XDO_?NDATE?1?" localSheetId="2">[1]GR!#REF!</definedName>
    <definedName name="XDO_?NDATE?1?" localSheetId="3">[1]GR!#REF!</definedName>
    <definedName name="XDO_?NDATE?1?" localSheetId="4">[1]GR!#REF!</definedName>
    <definedName name="XDO_?NDATE?1?" localSheetId="5">[1]GR!#REF!</definedName>
    <definedName name="XDO_?NDATE?1?" localSheetId="6">[1]GR!#REF!</definedName>
    <definedName name="XDO_?NDATE?1?" localSheetId="7">[1]GR!#REF!</definedName>
    <definedName name="XDO_?NDATE?1?" localSheetId="8">[1]GR!#REF!</definedName>
    <definedName name="XDO_?NDATE?1?" localSheetId="9">[1]GR!#REF!</definedName>
    <definedName name="XDO_?NDATE?1?" localSheetId="10">[1]GR!#REF!</definedName>
    <definedName name="XDO_?NDATE?1?" localSheetId="11">[1]GR!#REF!</definedName>
    <definedName name="XDO_?NDATE?1?" localSheetId="12">GR!#REF!</definedName>
    <definedName name="XDO_?NDATE?1?" localSheetId="13">[1]GR!#REF!</definedName>
    <definedName name="XDO_?NDATE?1?" localSheetId="14">[1]GR!#REF!</definedName>
    <definedName name="XDO_?NDATE?1?" localSheetId="15">[1]GR!#REF!</definedName>
    <definedName name="XDO_?NDATE?1?" localSheetId="16">[1]GR!#REF!</definedName>
    <definedName name="XDO_?NDATE?1?" localSheetId="17">[1]GR!#REF!</definedName>
    <definedName name="XDO_?NDATE?1?" localSheetId="18">[1]GR!#REF!</definedName>
    <definedName name="XDO_?NDATE?1?" localSheetId="19">[1]GR!#REF!</definedName>
    <definedName name="XDO_?NDATE?1?" localSheetId="20">[1]GR!#REF!</definedName>
    <definedName name="XDO_?NDATE?1?" localSheetId="21">[1]GR!#REF!</definedName>
    <definedName name="XDO_?NDATE?1?" localSheetId="22">[1]GR!#REF!</definedName>
    <definedName name="XDO_?NDATE?1?">[1]GR!#REF!</definedName>
    <definedName name="XDO_?NDATE?10?" localSheetId="1">[1]BS!#REF!</definedName>
    <definedName name="XDO_?NDATE?10?" localSheetId="2">[1]BS!#REF!</definedName>
    <definedName name="XDO_?NDATE?10?" localSheetId="3">[1]BS!#REF!</definedName>
    <definedName name="XDO_?NDATE?10?" localSheetId="4">[1]BS!#REF!</definedName>
    <definedName name="XDO_?NDATE?10?" localSheetId="5">[1]BS!#REF!</definedName>
    <definedName name="XDO_?NDATE?10?" localSheetId="6">BS!#REF!</definedName>
    <definedName name="XDO_?NDATE?10?" localSheetId="7">[1]BS!#REF!</definedName>
    <definedName name="XDO_?NDATE?10?" localSheetId="8">[1]BS!#REF!</definedName>
    <definedName name="XDO_?NDATE?10?" localSheetId="9">[1]BS!#REF!</definedName>
    <definedName name="XDO_?NDATE?10?" localSheetId="10">[1]BS!#REF!</definedName>
    <definedName name="XDO_?NDATE?10?" localSheetId="11">[1]BS!#REF!</definedName>
    <definedName name="XDO_?NDATE?10?" localSheetId="12">[1]BS!#REF!</definedName>
    <definedName name="XDO_?NDATE?10?" localSheetId="13">[1]BS!#REF!</definedName>
    <definedName name="XDO_?NDATE?10?" localSheetId="14">[1]BS!#REF!</definedName>
    <definedName name="XDO_?NDATE?10?" localSheetId="15">[1]BS!#REF!</definedName>
    <definedName name="XDO_?NDATE?10?" localSheetId="16">[1]BS!#REF!</definedName>
    <definedName name="XDO_?NDATE?10?" localSheetId="17">[1]BS!#REF!</definedName>
    <definedName name="XDO_?NDATE?10?" localSheetId="18">[1]BS!#REF!</definedName>
    <definedName name="XDO_?NDATE?10?" localSheetId="19">[1]BS!#REF!</definedName>
    <definedName name="XDO_?NDATE?10?" localSheetId="20">[1]BS!#REF!</definedName>
    <definedName name="XDO_?NDATE?10?" localSheetId="21">[1]BS!#REF!</definedName>
    <definedName name="XDO_?NDATE?10?" localSheetId="22">[1]BS!#REF!</definedName>
    <definedName name="XDO_?NDATE?10?">[1]BS!#REF!</definedName>
    <definedName name="XDO_?NDATE?11?" localSheetId="1">[1]DB!#REF!</definedName>
    <definedName name="XDO_?NDATE?11?" localSheetId="2">[1]DB!#REF!</definedName>
    <definedName name="XDO_?NDATE?11?" localSheetId="3">[1]DB!#REF!</definedName>
    <definedName name="XDO_?NDATE?11?" localSheetId="4">[1]DB!#REF!</definedName>
    <definedName name="XDO_?NDATE?11?" localSheetId="5">[1]DB!#REF!</definedName>
    <definedName name="XDO_?NDATE?11?" localSheetId="6">[1]DB!#REF!</definedName>
    <definedName name="XDO_?NDATE?11?" localSheetId="7">[1]DB!#REF!</definedName>
    <definedName name="XDO_?NDATE?11?" localSheetId="8">DB!#REF!</definedName>
    <definedName name="XDO_?NDATE?11?" localSheetId="9">[1]DB!#REF!</definedName>
    <definedName name="XDO_?NDATE?11?" localSheetId="10">[1]DB!#REF!</definedName>
    <definedName name="XDO_?NDATE?11?" localSheetId="11">[1]DB!#REF!</definedName>
    <definedName name="XDO_?NDATE?11?" localSheetId="12">[1]DB!#REF!</definedName>
    <definedName name="XDO_?NDATE?11?" localSheetId="13">[1]DB!#REF!</definedName>
    <definedName name="XDO_?NDATE?11?" localSheetId="14">[1]DB!#REF!</definedName>
    <definedName name="XDO_?NDATE?11?" localSheetId="15">[1]DB!#REF!</definedName>
    <definedName name="XDO_?NDATE?11?" localSheetId="16">[1]DB!#REF!</definedName>
    <definedName name="XDO_?NDATE?11?" localSheetId="17">[1]DB!#REF!</definedName>
    <definedName name="XDO_?NDATE?11?" localSheetId="18">[1]DB!#REF!</definedName>
    <definedName name="XDO_?NDATE?11?" localSheetId="19">[1]DB!#REF!</definedName>
    <definedName name="XDO_?NDATE?11?" localSheetId="20">[1]DB!#REF!</definedName>
    <definedName name="XDO_?NDATE?11?" localSheetId="21">[1]DB!#REF!</definedName>
    <definedName name="XDO_?NDATE?11?" localSheetId="22">[1]DB!#REF!</definedName>
    <definedName name="XDO_?NDATE?11?">[1]DB!#REF!</definedName>
    <definedName name="XDO_?NDATE?12?" localSheetId="7">CO!#REF!</definedName>
    <definedName name="XDO_?NDATE?12?">[1]CO!#REF!</definedName>
    <definedName name="XDO_?NDATE?13?" localSheetId="7">[1]US!#REF!</definedName>
    <definedName name="XDO_?NDATE?13?" localSheetId="22">US!#REF!</definedName>
    <definedName name="XDO_?NDATE?13?">[1]US!#REF!</definedName>
    <definedName name="XDO_?NDATE?14?" localSheetId="7">[1]DE!#REF!</definedName>
    <definedName name="XDO_?NDATE?14?" localSheetId="9">DE!#REF!</definedName>
    <definedName name="XDO_?NDATE?14?">[1]DE!#REF!</definedName>
    <definedName name="XDO_?NDATE?15?" localSheetId="7">[1]P1!#REF!</definedName>
    <definedName name="XDO_?NDATE?15?" localSheetId="18">'P1'!#REF!</definedName>
    <definedName name="XDO_?NDATE?15?">[1]P1!#REF!</definedName>
    <definedName name="XDO_?NDATE?16?" localSheetId="17">OF!#REF!</definedName>
    <definedName name="XDO_?NDATE?16?">[1]OF!#REF!</definedName>
    <definedName name="XDO_?NDATE?17?" localSheetId="4">BM!#REF!</definedName>
    <definedName name="XDO_?NDATE?17?">[1]BM!#REF!</definedName>
    <definedName name="XDO_?NDATE?18?" localSheetId="10">ES!#REF!</definedName>
    <definedName name="XDO_?NDATE?18?">[1]ES!#REF!</definedName>
    <definedName name="XDO_?NDATE?19?" localSheetId="15">LM!#REF!</definedName>
    <definedName name="XDO_?NDATE?19?">[1]LM!#REF!</definedName>
    <definedName name="XDO_?NDATE?2?" localSheetId="3">BF!#REF!</definedName>
    <definedName name="XDO_?NDATE?2?">[1]BF!#REF!</definedName>
    <definedName name="XDO_?NDATE?20?" localSheetId="5">BP!#REF!</definedName>
    <definedName name="XDO_?NDATE?20?">[1]BP!#REF!</definedName>
    <definedName name="XDO_?NDATE?21?" localSheetId="2">BC!#REF!</definedName>
    <definedName name="XDO_?NDATE?21?">[1]BC!#REF!</definedName>
    <definedName name="XDO_?NDATE?3?" localSheetId="16">MI!#REF!</definedName>
    <definedName name="XDO_?NDATE?3?">[1]MI!#REF!</definedName>
    <definedName name="XDO_?NDATE?4?" localSheetId="11">GF!#REF!</definedName>
    <definedName name="XDO_?NDATE?4?">[1]GF!#REF!</definedName>
    <definedName name="XDO_?NDATE?5?" localSheetId="14">LF!#REF!</definedName>
    <definedName name="XDO_?NDATE?5?">[1]LF!#REF!</definedName>
    <definedName name="XDO_?NDATE?6?" localSheetId="21">TA!#REF!</definedName>
    <definedName name="XDO_?NDATE?6?">[1]TA!#REF!</definedName>
    <definedName name="XDO_?NDATE?7?" localSheetId="13">IS!#REF!</definedName>
    <definedName name="XDO_?NDATE?7?">[1]IS!#REF!</definedName>
    <definedName name="XDO_?NDATE?8?" localSheetId="20">ST!#REF!</definedName>
    <definedName name="XDO_?NDATE?8?">[1]ST!#REF!</definedName>
    <definedName name="XDO_?NDATE?9?" localSheetId="19">PE!#REF!</definedName>
    <definedName name="XDO_?NDATE?9?">[1]PE!#REF!</definedName>
    <definedName name="XDO_?NNPTF?" localSheetId="1">'96'!#REF!</definedName>
    <definedName name="XDO_?NNPTF?">'[1]96'!#REF!</definedName>
    <definedName name="XDO_?NNPTF?1?" localSheetId="12">GR!#REF!</definedName>
    <definedName name="XDO_?NNPTF?1?">[1]GR!#REF!</definedName>
    <definedName name="XDO_?NNPTF?10?" localSheetId="6">BS!#REF!</definedName>
    <definedName name="XDO_?NNPTF?10?">[1]BS!#REF!</definedName>
    <definedName name="XDO_?NNPTF?11?" localSheetId="8">DB!#REF!</definedName>
    <definedName name="XDO_?NNPTF?11?">[1]DB!#REF!</definedName>
    <definedName name="XDO_?NNPTF?12?" localSheetId="7">CO!#REF!</definedName>
    <definedName name="XDO_?NNPTF?12?">[1]CO!#REF!</definedName>
    <definedName name="XDO_?NNPTF?13?" localSheetId="7">[1]US!#REF!</definedName>
    <definedName name="XDO_?NNPTF?13?" localSheetId="22">US!#REF!</definedName>
    <definedName name="XDO_?NNPTF?13?">[1]US!#REF!</definedName>
    <definedName name="XDO_?NNPTF?14?" localSheetId="7">[1]DE!#REF!</definedName>
    <definedName name="XDO_?NNPTF?14?" localSheetId="9">DE!#REF!</definedName>
    <definedName name="XDO_?NNPTF?14?">[1]DE!#REF!</definedName>
    <definedName name="XDO_?NNPTF?15?" localSheetId="7">[1]P1!#REF!</definedName>
    <definedName name="XDO_?NNPTF?15?" localSheetId="18">'P1'!#REF!</definedName>
    <definedName name="XDO_?NNPTF?15?">[1]P1!#REF!</definedName>
    <definedName name="XDO_?NNPTF?16?" localSheetId="17">OF!#REF!</definedName>
    <definedName name="XDO_?NNPTF?16?">[1]OF!#REF!</definedName>
    <definedName name="XDO_?NNPTF?17?" localSheetId="4">BM!#REF!</definedName>
    <definedName name="XDO_?NNPTF?17?">[1]BM!#REF!</definedName>
    <definedName name="XDO_?NNPTF?18?" localSheetId="10">ES!#REF!</definedName>
    <definedName name="XDO_?NNPTF?18?">[1]ES!#REF!</definedName>
    <definedName name="XDO_?NNPTF?19?" localSheetId="15">LM!#REF!</definedName>
    <definedName name="XDO_?NNPTF?19?">[1]LM!#REF!</definedName>
    <definedName name="XDO_?NNPTF?2?" localSheetId="3">BF!#REF!</definedName>
    <definedName name="XDO_?NNPTF?2?">[1]BF!#REF!</definedName>
    <definedName name="XDO_?NNPTF?20?" localSheetId="5">BP!#REF!</definedName>
    <definedName name="XDO_?NNPTF?20?">[1]BP!#REF!</definedName>
    <definedName name="XDO_?NNPTF?21?" localSheetId="2">BC!#REF!</definedName>
    <definedName name="XDO_?NNPTF?21?">[1]BC!#REF!</definedName>
    <definedName name="XDO_?NNPTF?3?" localSheetId="16">MI!#REF!</definedName>
    <definedName name="XDO_?NNPTF?3?">[1]MI!#REF!</definedName>
    <definedName name="XDO_?NNPTF?4?" localSheetId="11">GF!#REF!</definedName>
    <definedName name="XDO_?NNPTF?4?">[1]GF!#REF!</definedName>
    <definedName name="XDO_?NNPTF?5?" localSheetId="14">LF!#REF!</definedName>
    <definedName name="XDO_?NNPTF?5?">[1]LF!#REF!</definedName>
    <definedName name="XDO_?NNPTF?6?" localSheetId="21">TA!#REF!</definedName>
    <definedName name="XDO_?NNPTF?6?">[1]TA!#REF!</definedName>
    <definedName name="XDO_?NNPTF?7?" localSheetId="13">IS!#REF!</definedName>
    <definedName name="XDO_?NNPTF?7?">[1]IS!#REF!</definedName>
    <definedName name="XDO_?NNPTF?8?" localSheetId="20">ST!#REF!</definedName>
    <definedName name="XDO_?NNPTF?8?">[1]ST!#REF!</definedName>
    <definedName name="XDO_?NNPTF?9?" localSheetId="19">PE!#REF!</definedName>
    <definedName name="XDO_?NNPTF?9?">[1]PE!#REF!</definedName>
    <definedName name="XDO_?NOVAL?">'96'!$B$10:$B$104</definedName>
    <definedName name="XDO_?NOVAL?1?">GR!$B$10:$B$58</definedName>
    <definedName name="XDO_?NOVAL?10?">BF!$B$10:$B$113</definedName>
    <definedName name="XDO_?NOVAL?11?">MI!$B$10:$B$52</definedName>
    <definedName name="XDO_?NOVAL?12?">MI!$B$10:$B$63</definedName>
    <definedName name="XDO_?NOVAL?13?">MI!$B$10:$B$76</definedName>
    <definedName name="XDO_?NOVAL?14?">MI!$B$10:$B$81</definedName>
    <definedName name="XDO_?NOVAL?15?">MI!$B$10:$B$104</definedName>
    <definedName name="XDO_?NOVAL?16?">MI!$B$10:$B$108</definedName>
    <definedName name="XDO_?NOVAL?17?">GF!$B$24:$B$32</definedName>
    <definedName name="XDO_?NOVAL?18?">GF!$B$24:$B$37</definedName>
    <definedName name="XDO_?NOVAL?19?">GF!$B$24:$B$60</definedName>
    <definedName name="XDO_?NOVAL?2?">GR!$B$10:$B$68</definedName>
    <definedName name="XDO_?NOVAL?20?">GF!$B$24:$B$64</definedName>
    <definedName name="XDO_?NOVAL?21?">LF!$B$24</definedName>
    <definedName name="XDO_?NOVAL?22?">LF!$B$24:$B$47</definedName>
    <definedName name="XDO_?NOVAL?23?">LF!$B$24:$B$53</definedName>
    <definedName name="XDO_?NOVAL?24?">LF!$B$24:$B$59</definedName>
    <definedName name="XDO_?NOVAL?25?">LF!$B$24:$B$75</definedName>
    <definedName name="XDO_?NOVAL?26?">LF!$B$24:$B$79</definedName>
    <definedName name="XDO_?NOVAL?27?">TA!$B$18</definedName>
    <definedName name="XDO_?NOVAL?28?">TA!$B$18:$B$28</definedName>
    <definedName name="XDO_?NOVAL?29?">TA!$B$18:$B$53</definedName>
    <definedName name="XDO_?NOVAL?3?">GR!$B$10:$B$105</definedName>
    <definedName name="XDO_?NOVAL?30?">TA!$B$18:$B$57</definedName>
    <definedName name="XDO_?NOVAL?31?">IS!$B$10:$B$48</definedName>
    <definedName name="XDO_?NOVAL?32?">IS!$B$10:$B$87</definedName>
    <definedName name="XDO_?NOVAL?33?">IS!$B$10:$B$91</definedName>
    <definedName name="XDO_?NOVAL?34?">ST!$B$18:$B$32</definedName>
    <definedName name="XDO_?NOVAL?35?">ST!$B$18:$B$43</definedName>
    <definedName name="XDO_?NOVAL?36?">ST!$B$18:$B$49</definedName>
    <definedName name="XDO_?NOVAL?37?">ST!$B$18:$B$54</definedName>
    <definedName name="XDO_?NOVAL?38?">ST!$B$18:$B$73</definedName>
    <definedName name="XDO_?NOVAL?39?">ST!$B$18:$B$77</definedName>
    <definedName name="XDO_?NOVAL?4?">GR!$B$10:$B$109</definedName>
    <definedName name="XDO_?NOVAL?40?">PE!$B$10:$B$52</definedName>
    <definedName name="XDO_?NOVAL?41?">PE!$B$10:$B$91</definedName>
    <definedName name="XDO_?NOVAL?42?">PE!$B$10:$B$95</definedName>
    <definedName name="XDO_?NOVAL?43?">BS!$B$10:$B$26</definedName>
    <definedName name="XDO_?NOVAL?44?">BS!$B$10:$B$65</definedName>
    <definedName name="XDO_?NOVAL?45?">BS!$B$10:$B$69</definedName>
    <definedName name="XDO_?NOVAL?46?">DB!$B$24:$B$28</definedName>
    <definedName name="XDO_?NOVAL?47?">DB!$B$24:$B$35</definedName>
    <definedName name="XDO_?NOVAL?48?">DB!$B$24:$B$58</definedName>
    <definedName name="XDO_?NOVAL?49?">DB!$B$24:$B$62</definedName>
    <definedName name="XDO_?NOVAL?5?">BF!$B$10:$B$51</definedName>
    <definedName name="XDO_?NOVAL?50?">CO!$B$18:$B$35</definedName>
    <definedName name="XDO_?NOVAL?51?">CO!$B$18:$B$45</definedName>
    <definedName name="XDO_?NOVAL?52?">CO!$B$18:$B$70</definedName>
    <definedName name="XDO_?NOVAL?53?">CO!$B$18:$B$74</definedName>
    <definedName name="XDO_?NOVAL?54?">US!$B$18:$B$26</definedName>
    <definedName name="XDO_?NOVAL?55?">US!$B$18:$B$36</definedName>
    <definedName name="XDO_?NOVAL?56?">US!$B$18:$B$42</definedName>
    <definedName name="XDO_?NOVAL?57?">US!$B$18:$B$51</definedName>
    <definedName name="XDO_?NOVAL?58?">US!$B$18:$B$55</definedName>
    <definedName name="XDO_?NOVAL?59?">US!$B$18:$B$62</definedName>
    <definedName name="XDO_?NOVAL?6?">BF!$B$10:$B$69</definedName>
    <definedName name="XDO_?NOVAL?60?">US!$B$18:$B$77</definedName>
    <definedName name="XDO_?NOVAL?61?">US!$B$18:$B$81</definedName>
    <definedName name="XDO_?NOVAL?62?">DE!$B$10:$B$67</definedName>
    <definedName name="XDO_?NOVAL?63?">DE!$B$10:$B$104</definedName>
    <definedName name="XDO_?NOVAL?64?">DE!$B$10:$B$119</definedName>
    <definedName name="XDO_?NOVAL?65?">DE!$B$10:$B$125</definedName>
    <definedName name="XDO_?NOVAL?66?">DE!$B$10:$B$130</definedName>
    <definedName name="XDO_?NOVAL?67?">DE!$B$10:$B$134</definedName>
    <definedName name="XDO_?NOVAL?68?">DE!$B$10:$B$151</definedName>
    <definedName name="XDO_?NOVAL?69?">DE!$B$10:$B$155</definedName>
    <definedName name="XDO_?NOVAL?7?">BF!$B$10:$B$81</definedName>
    <definedName name="XDO_?NOVAL?70?">'P1'!$B$18:$B$25</definedName>
    <definedName name="XDO_?NOVAL?71?">'P1'!$B$18:$B$56</definedName>
    <definedName name="XDO_?NOVAL?72?">'P1'!$B$18:$B$60</definedName>
    <definedName name="XDO_?NOVAL?73?">OF!$B$34:$B$35</definedName>
    <definedName name="XDO_?NOVAL?74?">OF!$B$34:$B$50</definedName>
    <definedName name="XDO_?NOVAL?75?">OF!$B$34:$B$54</definedName>
    <definedName name="XDO_?NOVAL?76?">BM!$B$26</definedName>
    <definedName name="XDO_?NOVAL?77?">BM!$B$26:$B$33</definedName>
    <definedName name="XDO_?NOVAL?78?">BM!$B$26:$B$39</definedName>
    <definedName name="XDO_?NOVAL?79?">BM!$B$26:$B$54</definedName>
    <definedName name="XDO_?NOVAL?8?">BF!$B$10:$B$86</definedName>
    <definedName name="XDO_?NOVAL?80?">BM!$B$26:$B$58</definedName>
    <definedName name="XDO_?NOVAL?81?">ES!$B$10:$B$66</definedName>
    <definedName name="XDO_?NOVAL?82?">ES!$B$10:$B$85</definedName>
    <definedName name="XDO_?NOVAL?83?">ES!$B$10:$B$97</definedName>
    <definedName name="XDO_?NOVAL?84?">ES!$B$10:$B$104</definedName>
    <definedName name="XDO_?NOVAL?85?">ES!$B$10:$B$123</definedName>
    <definedName name="XDO_?NOVAL?86?">ES!$B$10:$B$127</definedName>
    <definedName name="XDO_?NOVAL?87?">LM!$B$10:$B$54</definedName>
    <definedName name="XDO_?NOVAL?88?">LM!$B$10:$B$93</definedName>
    <definedName name="XDO_?NOVAL?89?">LM!$B$10:$B$97</definedName>
    <definedName name="XDO_?NOVAL?9?">BF!$B$10:$B$109</definedName>
    <definedName name="XDO_?NOVAL?90?">BP!$B$18:$B$25</definedName>
    <definedName name="XDO_?NOVAL?91?">BP!$B$18:$B$33</definedName>
    <definedName name="XDO_?NOVAL?92?">BP!$B$18:$B$58</definedName>
    <definedName name="XDO_?NOVAL?93?">BP!$B$18:$B$62</definedName>
    <definedName name="XDO_?NOVAL?94?">BC!$B$10:$B$52</definedName>
    <definedName name="XDO_?NOVAL?95?">BC!$B$10:$B$91</definedName>
    <definedName name="XDO_?NOVAL?96?">BC!$B$10:$B$95</definedName>
    <definedName name="XDO_?NPTF?">'96'!$D$2:$D$58</definedName>
    <definedName name="XDO_?NPTF?1?">GR!$D$2:$D$58</definedName>
    <definedName name="XDO_?NPTF?10?">BS!$D$2:$D$26</definedName>
    <definedName name="XDO_?NPTF?11?">DB!$D$2:$D$28</definedName>
    <definedName name="XDO_?NPTF?12?">CO!$D$2:$D$35</definedName>
    <definedName name="XDO_?NPTF?13?">US!$D$2:$D$26</definedName>
    <definedName name="XDO_?NPTF?14?">DE!$D$2:$D$67</definedName>
    <definedName name="XDO_?NPTF?15?">'P1'!$D$2:$D$25</definedName>
    <definedName name="XDO_?NPTF?16?">OF!$D$2:$D$35</definedName>
    <definedName name="XDO_?NPTF?17?">BM!$D$2:$D$26</definedName>
    <definedName name="XDO_?NPTF?18?">ES!$D$2:$D$66</definedName>
    <definedName name="XDO_?NPTF?19?">LM!$D$2:$D$54</definedName>
    <definedName name="XDO_?NPTF?2?">BF!$D$2:$D$51</definedName>
    <definedName name="XDO_?NPTF?20?">BP!$D$2:$D$25</definedName>
    <definedName name="XDO_?NPTF?21?">BC!$D$2:$D$52</definedName>
    <definedName name="XDO_?NPTF?3?">MI!$D$2:$D$52</definedName>
    <definedName name="XDO_?NPTF?4?">GF!$D$2:$D$32</definedName>
    <definedName name="XDO_?NPTF?5?">LF!$D$2:$D$24</definedName>
    <definedName name="XDO_?NPTF?6?">TA!$D$2:$D$18</definedName>
    <definedName name="XDO_?NPTF?7?">IS!$D$2:$D$48</definedName>
    <definedName name="XDO_?NPTF?8?">ST!$D$2:$D$32</definedName>
    <definedName name="XDO_?NPTF?9?">PE!$D$2:$D$52</definedName>
    <definedName name="XDO_?RATING?">'96'!$E$10:$E$104</definedName>
    <definedName name="XDO_?RATING?1?">GR!$E$10:$E$58</definedName>
    <definedName name="XDO_?RATING?10?">BF!$E$10:$E$113</definedName>
    <definedName name="XDO_?RATING?11?">MI!$E$10:$E$52</definedName>
    <definedName name="XDO_?RATING?12?">MI!$E$10:$E$63</definedName>
    <definedName name="XDO_?RATING?13?">MI!$E$10:$E$76</definedName>
    <definedName name="XDO_?RATING?14?">MI!$E$10:$E$81</definedName>
    <definedName name="XDO_?RATING?15?">MI!$E$10:$E$104</definedName>
    <definedName name="XDO_?RATING?16?">MI!$E$10:$E$108</definedName>
    <definedName name="XDO_?RATING?17?">GF!$E$24:$E$32</definedName>
    <definedName name="XDO_?RATING?18?">GF!$E$24:$E$37</definedName>
    <definedName name="XDO_?RATING?19?">GF!$E$24:$E$60</definedName>
    <definedName name="XDO_?RATING?2?">GR!$E$10:$E$68</definedName>
    <definedName name="XDO_?RATING?20?">GF!$E$24:$E$64</definedName>
    <definedName name="XDO_?RATING?21?">LF!$E$24</definedName>
    <definedName name="XDO_?RATING?22?">LF!$E$24:$E$47</definedName>
    <definedName name="XDO_?RATING?23?">LF!$E$24:$E$53</definedName>
    <definedName name="XDO_?RATING?24?">LF!$E$24:$E$59</definedName>
    <definedName name="XDO_?RATING?25?">LF!$E$24:$E$75</definedName>
    <definedName name="XDO_?RATING?26?">LF!$E$24:$E$79</definedName>
    <definedName name="XDO_?RATING?27?">TA!$E$18</definedName>
    <definedName name="XDO_?RATING?28?">TA!$E$18:$E$28</definedName>
    <definedName name="XDO_?RATING?29?">TA!$E$18:$E$53</definedName>
    <definedName name="XDO_?RATING?3?">GR!$E$10:$E$105</definedName>
    <definedName name="XDO_?RATING?30?">TA!$E$18:$E$57</definedName>
    <definedName name="XDO_?RATING?31?">IS!$E$10:$E$48</definedName>
    <definedName name="XDO_?RATING?32?">IS!$E$10:$E$87</definedName>
    <definedName name="XDO_?RATING?33?">IS!$E$10:$E$91</definedName>
    <definedName name="XDO_?RATING?34?">ST!$E$18:$E$32</definedName>
    <definedName name="XDO_?RATING?35?">ST!$E$18:$E$43</definedName>
    <definedName name="XDO_?RATING?36?">ST!$E$18:$E$49</definedName>
    <definedName name="XDO_?RATING?37?">ST!$E$18:$E$54</definedName>
    <definedName name="XDO_?RATING?38?">ST!$E$18:$E$73</definedName>
    <definedName name="XDO_?RATING?39?">ST!$E$18:$E$77</definedName>
    <definedName name="XDO_?RATING?4?">GR!$E$10:$E$109</definedName>
    <definedName name="XDO_?RATING?40?">PE!$E$10:$E$52</definedName>
    <definedName name="XDO_?RATING?41?">PE!$E$10:$E$91</definedName>
    <definedName name="XDO_?RATING?42?">PE!$E$10:$E$95</definedName>
    <definedName name="XDO_?RATING?43?">BS!$E$10:$E$26</definedName>
    <definedName name="XDO_?RATING?44?">BS!$E$10:$E$65</definedName>
    <definedName name="XDO_?RATING?45?">BS!$E$10:$E$69</definedName>
    <definedName name="XDO_?RATING?46?">DB!$E$24:$E$28</definedName>
    <definedName name="XDO_?RATING?47?">DB!$E$24:$E$35</definedName>
    <definedName name="XDO_?RATING?48?">DB!$E$24:$E$58</definedName>
    <definedName name="XDO_?RATING?49?">DB!$E$24:$E$62</definedName>
    <definedName name="XDO_?RATING?5?">BF!$E$10:$E$51</definedName>
    <definedName name="XDO_?RATING?50?">CO!$E$18:$E$35</definedName>
    <definedName name="XDO_?RATING?51?">CO!$E$18:$E$45</definedName>
    <definedName name="XDO_?RATING?52?">CO!$E$18:$E$70</definedName>
    <definedName name="XDO_?RATING?53?">CO!$E$18:$E$74</definedName>
    <definedName name="XDO_?RATING?54?">US!$E$18:$E$26</definedName>
    <definedName name="XDO_?RATING?55?">US!$E$18:$E$36</definedName>
    <definedName name="XDO_?RATING?56?">US!$E$18:$E$42</definedName>
    <definedName name="XDO_?RATING?57?">US!$E$18:$E$51</definedName>
    <definedName name="XDO_?RATING?58?">US!$E$18:$E$55</definedName>
    <definedName name="XDO_?RATING?59?">US!$E$18:$E$62</definedName>
    <definedName name="XDO_?RATING?6?">BF!$E$10:$E$69</definedName>
    <definedName name="XDO_?RATING?60?">US!$E$18:$E$77</definedName>
    <definedName name="XDO_?RATING?61?">US!$E$18:$E$81</definedName>
    <definedName name="XDO_?RATING?62?">DE!$E$10:$E$67</definedName>
    <definedName name="XDO_?RATING?63?">DE!$E$10:$E$104</definedName>
    <definedName name="XDO_?RATING?64?">DE!$E$10:$E$119</definedName>
    <definedName name="XDO_?RATING?65?">DE!$E$10:$E$125</definedName>
    <definedName name="XDO_?RATING?66?">DE!$E$10:$E$130</definedName>
    <definedName name="XDO_?RATING?67?">DE!$E$10:$E$134</definedName>
    <definedName name="XDO_?RATING?68?">DE!$E$10:$E$151</definedName>
    <definedName name="XDO_?RATING?69?">DE!$E$10:$E$155</definedName>
    <definedName name="XDO_?RATING?7?">BF!$E$10:$E$81</definedName>
    <definedName name="XDO_?RATING?70?">'P1'!$E$18:$E$25</definedName>
    <definedName name="XDO_?RATING?71?">'P1'!$E$18:$E$56</definedName>
    <definedName name="XDO_?RATING?72?">'P1'!$E$18:$E$60</definedName>
    <definedName name="XDO_?RATING?73?">OF!$E$34:$E$35</definedName>
    <definedName name="XDO_?RATING?74?">OF!$E$34:$E$50</definedName>
    <definedName name="XDO_?RATING?75?">OF!$E$34:$E$54</definedName>
    <definedName name="XDO_?RATING?76?">BM!$E$26</definedName>
    <definedName name="XDO_?RATING?77?">BM!$E$26:$E$33</definedName>
    <definedName name="XDO_?RATING?78?">BM!$E$26:$E$39</definedName>
    <definedName name="XDO_?RATING?79?">BM!$E$26:$E$54</definedName>
    <definedName name="XDO_?RATING?8?">BF!$E$10:$E$86</definedName>
    <definedName name="XDO_?RATING?80?">BM!$E$26:$E$58</definedName>
    <definedName name="XDO_?RATING?81?">ES!$E$10:$E$66</definedName>
    <definedName name="XDO_?RATING?82?">ES!$E$10:$E$85</definedName>
    <definedName name="XDO_?RATING?83?">ES!$E$10:$E$97</definedName>
    <definedName name="XDO_?RATING?84?">ES!$E$10:$E$104</definedName>
    <definedName name="XDO_?RATING?85?">ES!$E$10:$E$123</definedName>
    <definedName name="XDO_?RATING?86?">ES!$E$10:$E$127</definedName>
    <definedName name="XDO_?RATING?87?">LM!$E$10:$E$54</definedName>
    <definedName name="XDO_?RATING?88?">LM!$E$10:$E$93</definedName>
    <definedName name="XDO_?RATING?89?">LM!$E$10:$E$97</definedName>
    <definedName name="XDO_?RATING?9?">BF!$E$10:$E$109</definedName>
    <definedName name="XDO_?RATING?90?">BP!$E$18:$E$25</definedName>
    <definedName name="XDO_?RATING?91?">BP!$E$18:$E$33</definedName>
    <definedName name="XDO_?RATING?92?">BP!$E$18:$E$58</definedName>
    <definedName name="XDO_?RATING?93?">BP!$E$18:$E$62</definedName>
    <definedName name="XDO_?RATING?94?">BC!$E$10:$E$52</definedName>
    <definedName name="XDO_?RATING?95?">BC!$E$10:$E$91</definedName>
    <definedName name="XDO_?RATING?96?">BC!$E$10:$E$95</definedName>
    <definedName name="XDO_?REMARKS?">'96'!$K$10:$K$104</definedName>
    <definedName name="XDO_?REMARKS?1?">GR!$K$10:$K$58</definedName>
    <definedName name="XDO_?REMARKS?10?">BF!$L$10:$L$113</definedName>
    <definedName name="XDO_?REMARKS?11?">MI!$K$10:$K$52</definedName>
    <definedName name="XDO_?REMARKS?12?">MI!$K$10:$K$63</definedName>
    <definedName name="XDO_?REMARKS?13?">MI!$K$10:$K$76</definedName>
    <definedName name="XDO_?REMARKS?14?">MI!$K$10:$K$81</definedName>
    <definedName name="XDO_?REMARKS?15?">MI!$K$10:$K$104</definedName>
    <definedName name="XDO_?REMARKS?16?">MI!$K$10:$K$108</definedName>
    <definedName name="XDO_?REMARKS?17?">GF!$K$24:$K$32</definedName>
    <definedName name="XDO_?REMARKS?18?">GF!$K$24:$K$37</definedName>
    <definedName name="XDO_?REMARKS?19?">GF!$K$24:$K$60</definedName>
    <definedName name="XDO_?REMARKS?2?">GR!$K$10:$K$68</definedName>
    <definedName name="XDO_?REMARKS?20?">GF!$K$24:$K$64</definedName>
    <definedName name="XDO_?REMARKS?21?">LF!$K$24</definedName>
    <definedName name="XDO_?REMARKS?22?">LF!$K$24:$K$47</definedName>
    <definedName name="XDO_?REMARKS?23?">LF!$K$24:$K$53</definedName>
    <definedName name="XDO_?REMARKS?24?">LF!$K$24:$K$59</definedName>
    <definedName name="XDO_?REMARKS?25?">LF!$K$24:$K$75</definedName>
    <definedName name="XDO_?REMARKS?26?">LF!$K$24:$K$79</definedName>
    <definedName name="XDO_?REMARKS?27?">TA!$K$18</definedName>
    <definedName name="XDO_?REMARKS?28?">TA!$K$18:$K$28</definedName>
    <definedName name="XDO_?REMARKS?29?">TA!$K$18:$K$53</definedName>
    <definedName name="XDO_?REMARKS?3?">GR!$K$10:$K$105</definedName>
    <definedName name="XDO_?REMARKS?30?">TA!$K$18:$K$57</definedName>
    <definedName name="XDO_?REMARKS?31?">IS!$K$10:$K$48</definedName>
    <definedName name="XDO_?REMARKS?32?">IS!$K$10:$K$87</definedName>
    <definedName name="XDO_?REMARKS?33?">IS!$K$10:$K$91</definedName>
    <definedName name="XDO_?REMARKS?34?">ST!$L$18:$L$32</definedName>
    <definedName name="XDO_?REMARKS?35?">ST!$L$18:$L$43</definedName>
    <definedName name="XDO_?REMARKS?36?">ST!$L$18:$L$49</definedName>
    <definedName name="XDO_?REMARKS?37?">ST!$L$18:$L$54</definedName>
    <definedName name="XDO_?REMARKS?38?">ST!$L$18:$L$73</definedName>
    <definedName name="XDO_?REMARKS?39?">ST!$L$18:$L$77</definedName>
    <definedName name="XDO_?REMARKS?4?">GR!$K$10:$K$109</definedName>
    <definedName name="XDO_?REMARKS?40?">PE!$K$10:$K$52</definedName>
    <definedName name="XDO_?REMARKS?41?">PE!$K$10:$K$91</definedName>
    <definedName name="XDO_?REMARKS?42?">PE!$K$10:$K$95</definedName>
    <definedName name="XDO_?REMARKS?43?">BS!$K$10:$K$26</definedName>
    <definedName name="XDO_?REMARKS?44?">BS!$K$10:$K$65</definedName>
    <definedName name="XDO_?REMARKS?45?">BS!$K$10:$K$69</definedName>
    <definedName name="XDO_?REMARKS?46?">DB!$K$24:$K$28</definedName>
    <definedName name="XDO_?REMARKS?47?">DB!$K$24:$K$35</definedName>
    <definedName name="XDO_?REMARKS?48?">DB!$K$24:$K$58</definedName>
    <definedName name="XDO_?REMARKS?49?">DB!$K$24:$K$62</definedName>
    <definedName name="XDO_?REMARKS?5?">BF!$L$10:$L$51</definedName>
    <definedName name="XDO_?REMARKS?50?">CO!$L$18:$L$35</definedName>
    <definedName name="XDO_?REMARKS?51?">CO!$L$18:$L$45</definedName>
    <definedName name="XDO_?REMARKS?52?">CO!$L$18:$L$70</definedName>
    <definedName name="XDO_?REMARKS?53?">CO!$L$18:$L$74</definedName>
    <definedName name="XDO_?REMARKS?54?">US!$K$18:$K$26</definedName>
    <definedName name="XDO_?REMARKS?55?">US!$K$18:$K$36</definedName>
    <definedName name="XDO_?REMARKS?56?">US!$K$18:$K$42</definedName>
    <definedName name="XDO_?REMARKS?57?">US!$K$18:$K$51</definedName>
    <definedName name="XDO_?REMARKS?58?">US!$K$18:$K$55</definedName>
    <definedName name="XDO_?REMARKS?59?">US!$K$18:$K$62</definedName>
    <definedName name="XDO_?REMARKS?6?">BF!$L$10:$L$69</definedName>
    <definedName name="XDO_?REMARKS?60?">US!$K$18:$K$77</definedName>
    <definedName name="XDO_?REMARKS?61?">US!$K$18:$K$81</definedName>
    <definedName name="XDO_?REMARKS?62?">DE!$L$10:$L$67</definedName>
    <definedName name="XDO_?REMARKS?63?">DE!$L$10:$L$104</definedName>
    <definedName name="XDO_?REMARKS?64?">DE!$L$10:$L$119</definedName>
    <definedName name="XDO_?REMARKS?65?">DE!$L$10:$L$125</definedName>
    <definedName name="XDO_?REMARKS?66?">DE!$L$10:$L$130</definedName>
    <definedName name="XDO_?REMARKS?67?">DE!$L$10:$L$134</definedName>
    <definedName name="XDO_?REMARKS?68?">DE!$L$10:$L$151</definedName>
    <definedName name="XDO_?REMARKS?69?">DE!$L$10:$L$155</definedName>
    <definedName name="XDO_?REMARKS?7?">BF!$L$10:$L$81</definedName>
    <definedName name="XDO_?REMARKS?70?">'P1'!$K$18:$K$25</definedName>
    <definedName name="XDO_?REMARKS?71?">'P1'!$K$18:$K$56</definedName>
    <definedName name="XDO_?REMARKS?72?">'P1'!$K$18:$K$60</definedName>
    <definedName name="XDO_?REMARKS?73?">OF!$K$34:$K$35</definedName>
    <definedName name="XDO_?REMARKS?74?">OF!$K$34:$K$50</definedName>
    <definedName name="XDO_?REMARKS?75?">OF!$K$34:$K$54</definedName>
    <definedName name="XDO_?REMARKS?76?">BM!$K$26</definedName>
    <definedName name="XDO_?REMARKS?77?">BM!$K$26:$K$33</definedName>
    <definedName name="XDO_?REMARKS?78?">BM!$K$26:$K$39</definedName>
    <definedName name="XDO_?REMARKS?79?">BM!$K$26:$K$54</definedName>
    <definedName name="XDO_?REMARKS?8?">BF!$L$10:$L$86</definedName>
    <definedName name="XDO_?REMARKS?80?">BM!$K$26:$K$58</definedName>
    <definedName name="XDO_?REMARKS?81?">ES!$L$10:$L$66</definedName>
    <definedName name="XDO_?REMARKS?82?">ES!$L$10:$L$85</definedName>
    <definedName name="XDO_?REMARKS?83?">ES!$L$10:$L$97</definedName>
    <definedName name="XDO_?REMARKS?84?">ES!$L$10:$L$104</definedName>
    <definedName name="XDO_?REMARKS?85?">ES!$L$10:$L$123</definedName>
    <definedName name="XDO_?REMARKS?86?">ES!$L$10:$L$127</definedName>
    <definedName name="XDO_?REMARKS?87?">LM!$K$10:$K$54</definedName>
    <definedName name="XDO_?REMARKS?88?">LM!$K$10:$K$93</definedName>
    <definedName name="XDO_?REMARKS?89?">LM!$K$10:$K$97</definedName>
    <definedName name="XDO_?REMARKS?9?">BF!$L$10:$L$109</definedName>
    <definedName name="XDO_?REMARKS?90?">BP!$L$18:$L$25</definedName>
    <definedName name="XDO_?REMARKS?91?">BP!$L$18:$L$33</definedName>
    <definedName name="XDO_?REMARKS?92?">BP!$L$18:$L$58</definedName>
    <definedName name="XDO_?REMARKS?93?">BP!$L$18:$L$62</definedName>
    <definedName name="XDO_?REMARKS?94?">BC!$K$10:$K$52</definedName>
    <definedName name="XDO_?REMARKS?95?">BC!$K$10:$K$91</definedName>
    <definedName name="XDO_?REMARKS?96?">BC!$K$10:$K$95</definedName>
    <definedName name="XDO_?TDATE?">'96'!$D$4</definedName>
    <definedName name="XDO_?TITL?">'96'!$A$8:$A$58</definedName>
    <definedName name="XDO_?TITL?1?">GR!$A$8:$A$58</definedName>
    <definedName name="XDO_?TITL?10?">BS!$A$8:$A$26</definedName>
    <definedName name="XDO_?TITL?11?">DB!$A$16:$A$28</definedName>
    <definedName name="XDO_?TITL?12?">CO!$A$16:$A$35</definedName>
    <definedName name="XDO_?TITL?13?">US!$A$16:$A$26</definedName>
    <definedName name="XDO_?TITL?14?">DE!$A$8:$A$67</definedName>
    <definedName name="XDO_?TITL?15?">'P1'!$A$16:$A$25</definedName>
    <definedName name="XDO_?TITL?16?">OF!$A$28:$A$35</definedName>
    <definedName name="XDO_?TITL?17?">BM!$A$16:$A$26</definedName>
    <definedName name="XDO_?TITL?18?">ES!$A$8:$A$66</definedName>
    <definedName name="XDO_?TITL?19?">LM!$A$8:$A$54</definedName>
    <definedName name="XDO_?TITL?2?">BF!$A$8:$A$51</definedName>
    <definedName name="XDO_?TITL?20?">BP!$A$16:$A$25</definedName>
    <definedName name="XDO_?TITL?21?">BC!$A$8:$A$52</definedName>
    <definedName name="XDO_?TITL?3?">MI!$A$8:$A$52</definedName>
    <definedName name="XDO_?TITL?4?">GF!$A$16:$A$32</definedName>
    <definedName name="XDO_?TITL?5?">LF!$A$16:$A$24</definedName>
    <definedName name="XDO_?TITL?6?">TA!$A$16:$A$18</definedName>
    <definedName name="XDO_?TITL?7?">IS!$A$8:$A$48</definedName>
    <definedName name="XDO_?TITL?8?">ST!$A$16:$A$32</definedName>
    <definedName name="XDO_?TITL?9?">PE!$A$8:$A$52</definedName>
    <definedName name="XDO_?YTM?">'96'!$J$10:$J$104</definedName>
    <definedName name="XDO_?YTM?1?">GR!$J$10:$J$58</definedName>
    <definedName name="XDO_?YTM?10?">BF!$J$10:$J$113</definedName>
    <definedName name="XDO_?YTM?11?">MI!$J$10:$J$52</definedName>
    <definedName name="XDO_?YTM?12?">MI!$J$10:$J$63</definedName>
    <definedName name="XDO_?YTM?13?">MI!$J$10:$J$76</definedName>
    <definedName name="XDO_?YTM?14?">MI!$J$10:$J$81</definedName>
    <definedName name="XDO_?YTM?15?">MI!$J$10:$J$104</definedName>
    <definedName name="XDO_?YTM?16?">MI!$J$10:$J$108</definedName>
    <definedName name="XDO_?YTM?17?">GF!$J$24:$J$32</definedName>
    <definedName name="XDO_?YTM?18?">GF!$J$24:$J$37</definedName>
    <definedName name="XDO_?YTM?19?">GF!$J$24:$J$60</definedName>
    <definedName name="XDO_?YTM?2?">GR!$J$10:$J$68</definedName>
    <definedName name="XDO_?YTM?20?">GF!$J$24:$J$64</definedName>
    <definedName name="XDO_?YTM?21?">LF!$J$24</definedName>
    <definedName name="XDO_?YTM?22?">LF!$J$24:$J$47</definedName>
    <definedName name="XDO_?YTM?23?">LF!$J$24:$J$53</definedName>
    <definedName name="XDO_?YTM?24?">LF!$J$24:$J$59</definedName>
    <definedName name="XDO_?YTM?25?">LF!$J$24:$J$75</definedName>
    <definedName name="XDO_?YTM?26?">LF!$J$24:$J$79</definedName>
    <definedName name="XDO_?YTM?27?">TA!$J$18</definedName>
    <definedName name="XDO_?YTM?28?">TA!$J$18:$J$28</definedName>
    <definedName name="XDO_?YTM?29?">TA!$J$18:$J$53</definedName>
    <definedName name="XDO_?YTM?3?">GR!$J$10:$J$105</definedName>
    <definedName name="XDO_?YTM?30?">TA!$J$18:$J$57</definedName>
    <definedName name="XDO_?YTM?31?">IS!$J$10:$J$48</definedName>
    <definedName name="XDO_?YTM?32?">IS!$J$10:$J$87</definedName>
    <definedName name="XDO_?YTM?33?">IS!$J$10:$J$91</definedName>
    <definedName name="XDO_?YTM?34?">ST!$J$18:$J$32</definedName>
    <definedName name="XDO_?YTM?35?">ST!$J$18:$J$43</definedName>
    <definedName name="XDO_?YTM?36?">ST!$J$18:$J$49</definedName>
    <definedName name="XDO_?YTM?37?">ST!$J$18:$J$54</definedName>
    <definedName name="XDO_?YTM?38?">ST!$J$18:$J$73</definedName>
    <definedName name="XDO_?YTM?39?">ST!$J$18:$J$77</definedName>
    <definedName name="XDO_?YTM?4?">GR!$J$10:$J$109</definedName>
    <definedName name="XDO_?YTM?40?">PE!$J$10:$J$52</definedName>
    <definedName name="XDO_?YTM?41?">PE!$J$10:$J$91</definedName>
    <definedName name="XDO_?YTM?42?">PE!$J$10:$J$95</definedName>
    <definedName name="XDO_?YTM?43?">BS!$J$10:$J$26</definedName>
    <definedName name="XDO_?YTM?44?">BS!$J$10:$J$65</definedName>
    <definedName name="XDO_?YTM?45?">BS!$J$10:$J$69</definedName>
    <definedName name="XDO_?YTM?46?">DB!$J$24:$J$28</definedName>
    <definedName name="XDO_?YTM?47?">DB!$J$24:$J$35</definedName>
    <definedName name="XDO_?YTM?48?">DB!$J$24:$J$58</definedName>
    <definedName name="XDO_?YTM?49?">DB!$J$24:$J$62</definedName>
    <definedName name="XDO_?YTM?5?">BF!$J$10:$J$51</definedName>
    <definedName name="XDO_?YTM?50?">CO!$J$18:$J$35</definedName>
    <definedName name="XDO_?YTM?51?">CO!$J$18:$J$45</definedName>
    <definedName name="XDO_?YTM?52?">CO!$J$18:$J$70</definedName>
    <definedName name="XDO_?YTM?53?">CO!$J$18:$J$74</definedName>
    <definedName name="XDO_?YTM?54?">US!$J$18:$J$26</definedName>
    <definedName name="XDO_?YTM?55?">US!$J$18:$J$36</definedName>
    <definedName name="XDO_?YTM?56?">US!$J$18:$J$42</definedName>
    <definedName name="XDO_?YTM?57?">US!$J$18:$J$51</definedName>
    <definedName name="XDO_?YTM?58?">US!$J$18:$J$55</definedName>
    <definedName name="XDO_?YTM?59?">US!$J$18:$J$62</definedName>
    <definedName name="XDO_?YTM?6?">BF!$J$10:$J$69</definedName>
    <definedName name="XDO_?YTM?60?">US!$J$18:$J$77</definedName>
    <definedName name="XDO_?YTM?61?">US!$J$18:$J$81</definedName>
    <definedName name="XDO_?YTM?62?">DE!$J$10:$J$67</definedName>
    <definedName name="XDO_?YTM?63?">DE!$J$10:$J$104</definedName>
    <definedName name="XDO_?YTM?64?">DE!$J$10:$J$119</definedName>
    <definedName name="XDO_?YTM?65?">DE!$J$10:$J$125</definedName>
    <definedName name="XDO_?YTM?66?">DE!$J$10:$J$130</definedName>
    <definedName name="XDO_?YTM?67?">DE!$J$10:$J$134</definedName>
    <definedName name="XDO_?YTM?68?">DE!$J$10:$J$151</definedName>
    <definedName name="XDO_?YTM?69?">DE!$J$10:$J$155</definedName>
    <definedName name="XDO_?YTM?7?">BF!$J$10:$J$81</definedName>
    <definedName name="XDO_?YTM?70?">'P1'!$J$18:$J$25</definedName>
    <definedName name="XDO_?YTM?71?">'P1'!$J$18:$J$56</definedName>
    <definedName name="XDO_?YTM?72?">'P1'!$J$18:$J$60</definedName>
    <definedName name="XDO_?YTM?73?">OF!$J$34:$J$35</definedName>
    <definedName name="XDO_?YTM?74?">OF!$J$34:$J$50</definedName>
    <definedName name="XDO_?YTM?75?">OF!$J$34:$J$54</definedName>
    <definedName name="XDO_?YTM?76?">BM!$J$26</definedName>
    <definedName name="XDO_?YTM?77?">BM!$J$26:$J$33</definedName>
    <definedName name="XDO_?YTM?78?">BM!$J$26:$J$39</definedName>
    <definedName name="XDO_?YTM?79?">BM!$J$26:$J$54</definedName>
    <definedName name="XDO_?YTM?8?">BF!$J$10:$J$86</definedName>
    <definedName name="XDO_?YTM?80?">BM!$J$26:$J$58</definedName>
    <definedName name="XDO_?YTM?81?">ES!$J$10:$J$66</definedName>
    <definedName name="XDO_?YTM?82?">ES!$J$10:$J$85</definedName>
    <definedName name="XDO_?YTM?83?">ES!$J$10:$J$97</definedName>
    <definedName name="XDO_?YTM?84?">ES!$J$10:$J$104</definedName>
    <definedName name="XDO_?YTM?85?">ES!$J$10:$J$123</definedName>
    <definedName name="XDO_?YTM?86?">ES!$J$10:$J$127</definedName>
    <definedName name="XDO_?YTM?87?">LM!$J$10:$J$54</definedName>
    <definedName name="XDO_?YTM?88?">LM!$J$10:$J$93</definedName>
    <definedName name="XDO_?YTM?89?">LM!$J$10:$J$97</definedName>
    <definedName name="XDO_?YTM?9?">BF!$J$10:$J$109</definedName>
    <definedName name="XDO_?YTM?90?">BP!$J$18:$J$25</definedName>
    <definedName name="XDO_?YTM?91?">BP!$J$18:$J$33</definedName>
    <definedName name="XDO_?YTM?92?">BP!$J$18:$J$58</definedName>
    <definedName name="XDO_?YTM?93?">BP!$J$18:$J$62</definedName>
    <definedName name="XDO_?YTM?94?">BC!$J$10:$J$52</definedName>
    <definedName name="XDO_?YTM?95?">BC!$J$10:$J$91</definedName>
    <definedName name="XDO_?YTM?96?">BC!$J$10:$J$95</definedName>
    <definedName name="XDO_GROUP_?G_2?">'96'!$2:$107</definedName>
    <definedName name="XDO_GROUP_?G_2?1?">GR!$2:$112</definedName>
    <definedName name="XDO_GROUP_?G_2?10?">BS!$2:$72</definedName>
    <definedName name="XDO_GROUP_?G_2?11?">DB!$2:$65</definedName>
    <definedName name="XDO_GROUP_?G_2?12?">CO!$2:$77</definedName>
    <definedName name="XDO_GROUP_?G_2?13?">US!$2:$84</definedName>
    <definedName name="XDO_GROUP_?G_2?14?">DE!$2:$158</definedName>
    <definedName name="XDO_GROUP_?G_2?15?">'P1'!$2:$63</definedName>
    <definedName name="XDO_GROUP_?G_2?16?">OF!$2:$57</definedName>
    <definedName name="XDO_GROUP_?G_2?17?">BM!$2:$61</definedName>
    <definedName name="XDO_GROUP_?G_2?18?">ES!$2:$130</definedName>
    <definedName name="XDO_GROUP_?G_2?19?">LM!$2:$100</definedName>
    <definedName name="XDO_GROUP_?G_2?2?">BF!$2:$116</definedName>
    <definedName name="XDO_GROUP_?G_2?20?">BP!$2:$65</definedName>
    <definedName name="XDO_GROUP_?G_2?21?">BC!$2:$98</definedName>
    <definedName name="XDO_GROUP_?G_2?3?">MI!$2:$111</definedName>
    <definedName name="XDO_GROUP_?G_2?4?">GF!$2:$67</definedName>
    <definedName name="XDO_GROUP_?G_2?5?">LF!$2:$82</definedName>
    <definedName name="XDO_GROUP_?G_2?6?">TA!$2:$60</definedName>
    <definedName name="XDO_GROUP_?G_2?7?">IS!$2:$94</definedName>
    <definedName name="XDO_GROUP_?G_2?8?">ST!$2:$80</definedName>
    <definedName name="XDO_GROUP_?G_2?9?">PE!$2:$98</definedName>
    <definedName name="XDO_GROUP_?G_3?">'96'!$8:$106</definedName>
    <definedName name="XDO_GROUP_?G_3?1?">GR!$8:$111</definedName>
    <definedName name="XDO_GROUP_?G_3?10?">BS!$8:$71</definedName>
    <definedName name="XDO_GROUP_?G_3?11?">DB!$16:$64</definedName>
    <definedName name="XDO_GROUP_?G_3?12?">CO!$16:$76</definedName>
    <definedName name="XDO_GROUP_?G_3?13?">US!$16:$83</definedName>
    <definedName name="XDO_GROUP_?G_3?14?">DE!$8:$157</definedName>
    <definedName name="XDO_GROUP_?G_3?15?">'P1'!$16:$62</definedName>
    <definedName name="XDO_GROUP_?G_3?16?">OF!$28:$56</definedName>
    <definedName name="XDO_GROUP_?G_3?17?">BM!$16:$60</definedName>
    <definedName name="XDO_GROUP_?G_3?18?">ES!$8:$129</definedName>
    <definedName name="XDO_GROUP_?G_3?19?">LM!$8:$99</definedName>
    <definedName name="XDO_GROUP_?G_3?2?">BF!$8:$115</definedName>
    <definedName name="XDO_GROUP_?G_3?20?">BP!$16:$64</definedName>
    <definedName name="XDO_GROUP_?G_3?21?">BC!$8:$97</definedName>
    <definedName name="XDO_GROUP_?G_3?3?">MI!$8:$110</definedName>
    <definedName name="XDO_GROUP_?G_3?4?">GF!$16:$66</definedName>
    <definedName name="XDO_GROUP_?G_3?5?">LF!$16:$81</definedName>
    <definedName name="XDO_GROUP_?G_3?6?">TA!$16:$59</definedName>
    <definedName name="XDO_GROUP_?G_3?7?">IS!$8:$93</definedName>
    <definedName name="XDO_GROUP_?G_3?8?">ST!$16:$79</definedName>
    <definedName name="XDO_GROUP_?G_3?9?">PE!$8:$97</definedName>
    <definedName name="XDO_GROUP_?G_4?">'96'!$B$104:$IV$104</definedName>
    <definedName name="XDO_GROUP_?G_4?1?">GR!$B$10:$IV$58</definedName>
    <definedName name="XDO_GROUP_?G_4?10?">BF!$B$113:$IV$113</definedName>
    <definedName name="XDO_GROUP_?G_4?11?">MI!$B$10:$IV$52</definedName>
    <definedName name="XDO_GROUP_?G_4?12?">MI!$B$61:$IV$63</definedName>
    <definedName name="XDO_GROUP_?G_4?13?">MI!$B$71:$IV$76</definedName>
    <definedName name="XDO_GROUP_?G_4?14?">MI!$B$80:$IV$81</definedName>
    <definedName name="XDO_GROUP_?G_4?15?">MI!$B$104:$IV$104</definedName>
    <definedName name="XDO_GROUP_?G_4?16?">MI!$B$108:$IV$108</definedName>
    <definedName name="XDO_GROUP_?G_4?17?">GF!$B$24:$IV$32</definedName>
    <definedName name="XDO_GROUP_?G_4?18?">GF!$B$36:$IV$37</definedName>
    <definedName name="XDO_GROUP_?G_4?19?">GF!$B$60:$IV$60</definedName>
    <definedName name="XDO_GROUP_?G_4?2?">GR!$B$62:$IV$68</definedName>
    <definedName name="XDO_GROUP_?G_4?20?">GF!$B$64:$IV$64</definedName>
    <definedName name="XDO_GROUP_?G_4?21?">LF!$B$24:$IV$24</definedName>
    <definedName name="XDO_GROUP_?G_4?22?">LF!$B$31:$IV$47</definedName>
    <definedName name="XDO_GROUP_?G_4?23?">LF!$B$51:$IV$53</definedName>
    <definedName name="XDO_GROUP_?G_4?24?">LF!$B$57:$IV$59</definedName>
    <definedName name="XDO_GROUP_?G_4?25?">LF!$B$74:$IV$75</definedName>
    <definedName name="XDO_GROUP_?G_4?26?">LF!$B$79:$IV$79</definedName>
    <definedName name="XDO_GROUP_?G_4?27?">TA!$B$18:$IV$18</definedName>
    <definedName name="XDO_GROUP_?G_4?28?">TA!$B$26:$IV$28</definedName>
    <definedName name="XDO_GROUP_?G_4?29?">TA!$B$53:$IV$53</definedName>
    <definedName name="XDO_GROUP_?G_4?3?">GR!$B$105:$IV$105</definedName>
    <definedName name="XDO_GROUP_?G_4?30?">TA!$B$57:$IV$57</definedName>
    <definedName name="XDO_GROUP_?G_4?31?">IS!$B$10:$IV$48</definedName>
    <definedName name="XDO_GROUP_?G_4?32?">IS!$B$87:$IV$87</definedName>
    <definedName name="XDO_GROUP_?G_4?33?">IS!$B$91:$IV$91</definedName>
    <definedName name="XDO_GROUP_?G_4?34?">ST!$B$18:$IV$32</definedName>
    <definedName name="XDO_GROUP_?G_4?35?">ST!$B$40:$IV$43</definedName>
    <definedName name="XDO_GROUP_?G_4?36?">ST!$B$47:$IV$49</definedName>
    <definedName name="XDO_GROUP_?G_4?37?">ST!$B$54:$IV$54</definedName>
    <definedName name="XDO_GROUP_?G_4?38?">ST!$B$73:$IV$73</definedName>
    <definedName name="XDO_GROUP_?G_4?39?">ST!$B$77:$IV$77</definedName>
    <definedName name="XDO_GROUP_?G_4?4?">GR!$B$109:$IV$109</definedName>
    <definedName name="XDO_GROUP_?G_4?40?">PE!$B$10:$IV$52</definedName>
    <definedName name="XDO_GROUP_?G_4?41?">PE!$B$91:$IV$91</definedName>
    <definedName name="XDO_GROUP_?G_4?42?">PE!$B$95:$IV$95</definedName>
    <definedName name="XDO_GROUP_?G_4?43?">BS!$B$10:$IV$26</definedName>
    <definedName name="XDO_GROUP_?G_4?44?">BS!$B$65:$IV$65</definedName>
    <definedName name="XDO_GROUP_?G_4?45?">BS!$B$69:$IV$69</definedName>
    <definedName name="XDO_GROUP_?G_4?46?">DB!$B$24:$IV$28</definedName>
    <definedName name="XDO_GROUP_?G_4?47?">DB!$B$32:$IV$35</definedName>
    <definedName name="XDO_GROUP_?G_4?48?">DB!$B$58:$IV$58</definedName>
    <definedName name="XDO_GROUP_?G_4?49?">DB!$B$62:$IV$62</definedName>
    <definedName name="XDO_GROUP_?G_4?5?">BF!$B$10:$IV$51</definedName>
    <definedName name="XDO_GROUP_?G_4?50?">CO!$B$18:$IV$35</definedName>
    <definedName name="XDO_GROUP_?G_4?51?">CO!$B$43:$IV$45</definedName>
    <definedName name="XDO_GROUP_?G_4?52?">CO!$B$70:$IV$70</definedName>
    <definedName name="XDO_GROUP_?G_4?53?">CO!$B$74:$IV$74</definedName>
    <definedName name="XDO_GROUP_?G_4?54?">US!$B$18:$IV$26</definedName>
    <definedName name="XDO_GROUP_?G_4?55?">US!$B$34:$IV$36</definedName>
    <definedName name="XDO_GROUP_?G_4?56?">US!$B$40:$IV$42</definedName>
    <definedName name="XDO_GROUP_?G_4?57?">US!$B$47:$IV$51</definedName>
    <definedName name="XDO_GROUP_?G_4?58?">US!$B$55:$IV$55</definedName>
    <definedName name="XDO_GROUP_?G_4?59?">US!$B$59:$IV$62</definedName>
    <definedName name="XDO_GROUP_?G_4?6?">BF!$B$60:$IV$69</definedName>
    <definedName name="XDO_GROUP_?G_4?60?">US!$B$77:$IV$77</definedName>
    <definedName name="XDO_GROUP_?G_4?61?">US!$B$81:$IV$81</definedName>
    <definedName name="XDO_GROUP_?G_4?62?">DE!$B$10:$IV$67</definedName>
    <definedName name="XDO_GROUP_?G_4?63?">DE!$B$76:$IV$104</definedName>
    <definedName name="XDO_GROUP_?G_4?64?">DE!$B$112:$IV$119</definedName>
    <definedName name="XDO_GROUP_?G_4?65?">DE!$B$123:$IV$125</definedName>
    <definedName name="XDO_GROUP_?G_4?66?">DE!$B$130:$IV$130</definedName>
    <definedName name="XDO_GROUP_?G_4?67?">DE!$B$134:$IV$134</definedName>
    <definedName name="XDO_GROUP_?G_4?68?">DE!$B$151:$IV$151</definedName>
    <definedName name="XDO_GROUP_?G_4?69?">DE!$B$155:$IV$155</definedName>
    <definedName name="XDO_GROUP_?G_4?7?">BF!$B$77:$IV$81</definedName>
    <definedName name="XDO_GROUP_?G_4?70?">'P1'!$B$18:$IV$25</definedName>
    <definedName name="XDO_GROUP_?G_4?71?">'P1'!$B$56:$IV$56</definedName>
    <definedName name="XDO_GROUP_?G_4?72?">'P1'!$B$60:$IV$60</definedName>
    <definedName name="XDO_GROUP_?G_4?73?">OF!$B$34:$IV$35</definedName>
    <definedName name="XDO_GROUP_?G_4?74?">OF!$B$50:$IV$50</definedName>
    <definedName name="XDO_GROUP_?G_4?75?">OF!$B$54:$IV$54</definedName>
    <definedName name="XDO_GROUP_?G_4?76?">BM!$B$26:$IV$26</definedName>
    <definedName name="XDO_GROUP_?G_4?77?">BM!$B$31:$IV$33</definedName>
    <definedName name="XDO_GROUP_?G_4?78?">BM!$B$39:$IV$39</definedName>
    <definedName name="XDO_GROUP_?G_4?79?">BM!$B$54:$IV$54</definedName>
    <definedName name="XDO_GROUP_?G_4?8?">BF!$B$85:$IV$86</definedName>
    <definedName name="XDO_GROUP_?G_4?80?">BM!$B$58:$IV$58</definedName>
    <definedName name="XDO_GROUP_?G_4?81?">ES!$B$10:$IV$66</definedName>
    <definedName name="XDO_GROUP_?G_4?82?">ES!$B$75:$IV$85</definedName>
    <definedName name="XDO_GROUP_?G_4?83?">ES!$B$93:$IV$97</definedName>
    <definedName name="XDO_GROUP_?G_4?84?">ES!$B$104:$IV$104</definedName>
    <definedName name="XDO_GROUP_?G_4?85?">ES!$B$123:$IV$123</definedName>
    <definedName name="XDO_GROUP_?G_4?86?">ES!$B$127:$IV$127</definedName>
    <definedName name="XDO_GROUP_?G_4?87?">LM!$B$10:$IV$54</definedName>
    <definedName name="XDO_GROUP_?G_4?88?">LM!$B$93:$IV$93</definedName>
    <definedName name="XDO_GROUP_?G_4?89?">LM!$B$97:$IV$97</definedName>
    <definedName name="XDO_GROUP_?G_4?9?">BF!$B$109:$IV$109</definedName>
    <definedName name="XDO_GROUP_?G_4?90?">BP!$B$18:$IV$25</definedName>
    <definedName name="XDO_GROUP_?G_4?91?">BP!$B$33:$IV$33</definedName>
    <definedName name="XDO_GROUP_?G_4?92?">BP!$B$58:$IV$58</definedName>
    <definedName name="XDO_GROUP_?G_4?93?">BP!$B$62:$IV$62</definedName>
    <definedName name="XDO_GROUP_?G_4?94?">BC!$B$10:$IV$52</definedName>
    <definedName name="XDO_GROUP_?G_4?95?">BC!$B$91:$IV$91</definedName>
    <definedName name="XDO_GROUP_?G_4?96?">BC!$B$95:$IV$95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8" i="23" l="1"/>
  <c r="I107" i="22"/>
  <c r="I116" i="21"/>
  <c r="I61" i="20"/>
  <c r="I65" i="19"/>
  <c r="I72" i="18"/>
  <c r="I77" i="17"/>
  <c r="H102" i="17"/>
  <c r="H136" i="17"/>
  <c r="I65" i="16"/>
  <c r="I158" i="15"/>
  <c r="H186" i="15"/>
  <c r="I186" i="15"/>
  <c r="I67" i="14"/>
  <c r="I112" i="13"/>
  <c r="I130" i="12"/>
  <c r="H155" i="12"/>
  <c r="I155" i="12"/>
  <c r="I100" i="11"/>
  <c r="I94" i="10"/>
  <c r="I82" i="9"/>
  <c r="I111" i="8"/>
  <c r="I57" i="7"/>
  <c r="I63" i="6"/>
  <c r="I98" i="5"/>
  <c r="I60" i="4"/>
  <c r="I84" i="3"/>
  <c r="I80" i="2"/>
</calcChain>
</file>

<file path=xl/sharedStrings.xml><?xml version="1.0" encoding="utf-8"?>
<sst xmlns="http://schemas.openxmlformats.org/spreadsheetml/2006/main" count="5451" uniqueCount="963">
  <si>
    <t>Index</t>
  </si>
  <si>
    <t>Scheme Code</t>
  </si>
  <si>
    <t>Scheme Short code</t>
  </si>
  <si>
    <t>Scheme Name</t>
  </si>
  <si>
    <t>YR02</t>
  </si>
  <si>
    <t>Baroda ELSS 96 Fund</t>
  </si>
  <si>
    <t>YR04</t>
  </si>
  <si>
    <t>GR</t>
  </si>
  <si>
    <t>Baroda Multi Cap Fund</t>
  </si>
  <si>
    <t>YR05</t>
  </si>
  <si>
    <t>BF</t>
  </si>
  <si>
    <t>Baroda Hybrid Equity Fund</t>
  </si>
  <si>
    <t>YR06</t>
  </si>
  <si>
    <t>MI</t>
  </si>
  <si>
    <t>Baroda Conservative Hybrid Fund</t>
  </si>
  <si>
    <t>YR07</t>
  </si>
  <si>
    <t>GF</t>
  </si>
  <si>
    <t>Baroda Gilt Fund</t>
  </si>
  <si>
    <t>YR11</t>
  </si>
  <si>
    <t>LF</t>
  </si>
  <si>
    <t>Baroda Liquid Fund</t>
  </si>
  <si>
    <t>YR12</t>
  </si>
  <si>
    <t>TA</t>
  </si>
  <si>
    <t>Baroda Treasury Advantage Fund</t>
  </si>
  <si>
    <t>YR14</t>
  </si>
  <si>
    <t>IS</t>
  </si>
  <si>
    <t>Baroda Large Cap Fund</t>
  </si>
  <si>
    <t>YR15</t>
  </si>
  <si>
    <t>ST</t>
  </si>
  <si>
    <t>Baroda Short Term Bond Fund</t>
  </si>
  <si>
    <t>YR16</t>
  </si>
  <si>
    <t>PE</t>
  </si>
  <si>
    <t>Baroda Mid-cap Fund</t>
  </si>
  <si>
    <t>YR29</t>
  </si>
  <si>
    <t>BS</t>
  </si>
  <si>
    <t>Baroda Banking And Financial Services Fund</t>
  </si>
  <si>
    <t>YR30</t>
  </si>
  <si>
    <t>DB</t>
  </si>
  <si>
    <t>Baroda Dynamic Bond Fund</t>
  </si>
  <si>
    <t>YR45</t>
  </si>
  <si>
    <t>CO</t>
  </si>
  <si>
    <t>Baroda Credit Risk Fund</t>
  </si>
  <si>
    <t>YR47</t>
  </si>
  <si>
    <t>US</t>
  </si>
  <si>
    <t>Baroda Ultra Short Duration Fund</t>
  </si>
  <si>
    <t>YR48</t>
  </si>
  <si>
    <t>DE</t>
  </si>
  <si>
    <t>Baroda Dynamic Equity Fund</t>
  </si>
  <si>
    <t>YR50</t>
  </si>
  <si>
    <t>P1</t>
  </si>
  <si>
    <t>Baroda Fixed Maturity Plan - Series P</t>
  </si>
  <si>
    <t>YR51</t>
  </si>
  <si>
    <t>OF</t>
  </si>
  <si>
    <t>Baroda Overnight Fund</t>
  </si>
  <si>
    <t>YR52</t>
  </si>
  <si>
    <t>BM</t>
  </si>
  <si>
    <t>Baroda Money Market Fund</t>
  </si>
  <si>
    <t>YR53</t>
  </si>
  <si>
    <t>ES</t>
  </si>
  <si>
    <t>Baroda Equity Savings Fund</t>
  </si>
  <si>
    <t>YR54</t>
  </si>
  <si>
    <t>LM</t>
  </si>
  <si>
    <t>Baroda Large &amp; Mid cap Fund</t>
  </si>
  <si>
    <t>YR55</t>
  </si>
  <si>
    <t>BP</t>
  </si>
  <si>
    <t>Baroda Banking &amp; PSU Bond Fund</t>
  </si>
  <si>
    <t>YR56</t>
  </si>
  <si>
    <t>BC</t>
  </si>
  <si>
    <t>Baroda Business Cycle Fund</t>
  </si>
  <si>
    <t>2. ^ The Name of the Industry is in accordance with Industry Classification as recommended by AMFI.</t>
  </si>
  <si>
    <t>1. Non Convertible Debentures and  Bonds are considered as Traded based on information provided by external agencies.</t>
  </si>
  <si>
    <t xml:space="preserve"> #  -&gt; Less Than 0.005% ; A**  -&gt; Awaiting Listing on Stock Exchanges ;  T** -&gt; Thinly Traded Securities ;  N** -&gt; Non Traded Securities ; I**  -&gt; Illiquid Shares ; R** -&gt; Rights Entitalment ; P** Preference Shares ; W** Warrants; B** -&gt; Below Investment Grade Security, PP*-&gt; Partly Paid</t>
  </si>
  <si>
    <t>Notes &amp; Symbols :-</t>
  </si>
  <si>
    <t>GRAND TOTAL (AUM)</t>
  </si>
  <si>
    <t>Total</t>
  </si>
  <si>
    <t>Net Receivable / Payable</t>
  </si>
  <si>
    <t>Other Current Assets / (Liabilities)</t>
  </si>
  <si>
    <t>TREPS</t>
  </si>
  <si>
    <t>102220100</t>
  </si>
  <si>
    <t>e) TREPS / Reverse Repo Investments</t>
  </si>
  <si>
    <t>NIL</t>
  </si>
  <si>
    <t>d) Term Deposits Placed as Margins</t>
  </si>
  <si>
    <t>c) Short Term Deposits</t>
  </si>
  <si>
    <t>b) Gold</t>
  </si>
  <si>
    <t>a) Mutual Fund Units / Exchange Traded Funds</t>
  </si>
  <si>
    <t>OTHERS</t>
  </si>
  <si>
    <t>d) Bills Re- Discounting</t>
  </si>
  <si>
    <t>c) Treasury Bills</t>
  </si>
  <si>
    <t>b) Certificate of Deposits</t>
  </si>
  <si>
    <t>N**</t>
  </si>
  <si>
    <t>Finance</t>
  </si>
  <si>
    <t>CRISIL A1+</t>
  </si>
  <si>
    <t>INE549K14BH3</t>
  </si>
  <si>
    <t>Muthoot Fincorp Ltd.</t>
  </si>
  <si>
    <t>1007995</t>
  </si>
  <si>
    <t>a) Commercial Paper</t>
  </si>
  <si>
    <t>MONEY MARKET INSTRUMENTS</t>
  </si>
  <si>
    <t>Sovereign</t>
  </si>
  <si>
    <t>IN1620160235</t>
  </si>
  <si>
    <t>6.86% State Government of Haryana 2026</t>
  </si>
  <si>
    <t>1901546</t>
  </si>
  <si>
    <t>IN2920150447</t>
  </si>
  <si>
    <t>8.21% State Government of Rajasthan 2025</t>
  </si>
  <si>
    <t>1900324</t>
  </si>
  <si>
    <t>IN2220160062</t>
  </si>
  <si>
    <t>7.37% State Government of Maharashtra 2026</t>
  </si>
  <si>
    <t>1901554</t>
  </si>
  <si>
    <t>e) State Government Securities</t>
  </si>
  <si>
    <t>IN0020089069</t>
  </si>
  <si>
    <t>6.90% CGL 2026</t>
  </si>
  <si>
    <t>900105</t>
  </si>
  <si>
    <t>IN0020210152</t>
  </si>
  <si>
    <t>6.67% CGL 2035</t>
  </si>
  <si>
    <t>900161</t>
  </si>
  <si>
    <t>IN0020190396</t>
  </si>
  <si>
    <t>6.18% CGL 2024</t>
  </si>
  <si>
    <t>900135</t>
  </si>
  <si>
    <t>IN0020200120</t>
  </si>
  <si>
    <t>4.62% CGL 2033</t>
  </si>
  <si>
    <t>900154</t>
  </si>
  <si>
    <t>d) Central Government Securities</t>
  </si>
  <si>
    <t>c) Securitised Debt Instruments</t>
  </si>
  <si>
    <t>b) Privately Placed/Unlisted</t>
  </si>
  <si>
    <t>CRISIL AAA</t>
  </si>
  <si>
    <t>INE053F07983</t>
  </si>
  <si>
    <t>Indian Railway Finance Corporation Ltd.</t>
  </si>
  <si>
    <t>700705</t>
  </si>
  <si>
    <t>Petroleum Products</t>
  </si>
  <si>
    <t>INE002A08575</t>
  </si>
  <si>
    <t>Reliance Industries Ltd.</t>
  </si>
  <si>
    <t>701265</t>
  </si>
  <si>
    <t>[ICRA]AA-</t>
  </si>
  <si>
    <t>INE658R08123</t>
  </si>
  <si>
    <t>Motilal Oswal Home Finance Ltd.</t>
  </si>
  <si>
    <t>700186</t>
  </si>
  <si>
    <t>CRISIL AA+</t>
  </si>
  <si>
    <t>INE721A07PT8</t>
  </si>
  <si>
    <t>Shriram Transport Finance Company Ltd.</t>
  </si>
  <si>
    <t>703019</t>
  </si>
  <si>
    <t>Banks</t>
  </si>
  <si>
    <t>INE062A08207</t>
  </si>
  <si>
    <t>State Bank of India( Tier II Bond under Basel III )</t>
  </si>
  <si>
    <t>701517</t>
  </si>
  <si>
    <t>[ICRA]AAA</t>
  </si>
  <si>
    <t>INE860H07GE0</t>
  </si>
  <si>
    <t>Aditya Birla Finance Ltd.</t>
  </si>
  <si>
    <t>800233</t>
  </si>
  <si>
    <t>INE242A08486</t>
  </si>
  <si>
    <t>Indian Oil Corporation Ltd.</t>
  </si>
  <si>
    <t>702600</t>
  </si>
  <si>
    <t>Construction</t>
  </si>
  <si>
    <t>INE041007076</t>
  </si>
  <si>
    <t>Embassy Office Parks Reit</t>
  </si>
  <si>
    <t>703028</t>
  </si>
  <si>
    <t>CARE AA</t>
  </si>
  <si>
    <t>INE516Y07105</t>
  </si>
  <si>
    <t>Piramal Capital &amp; Housing Finance Ltd.</t>
  </si>
  <si>
    <t>702963</t>
  </si>
  <si>
    <t>CRISIL AA</t>
  </si>
  <si>
    <t>INE722A07BB4</t>
  </si>
  <si>
    <t>Shriram City Union Finance Ltd.</t>
  </si>
  <si>
    <t>702989</t>
  </si>
  <si>
    <t>INE053F07CU1</t>
  </si>
  <si>
    <t>702700</t>
  </si>
  <si>
    <t>INE414G07EU9</t>
  </si>
  <si>
    <t>Muthoot Finance Ltd.</t>
  </si>
  <si>
    <t>702894</t>
  </si>
  <si>
    <t>INE094A08044</t>
  </si>
  <si>
    <t>Hindustan Petroleum Corporation Ltd.</t>
  </si>
  <si>
    <t>701779</t>
  </si>
  <si>
    <t>CARE AAA</t>
  </si>
  <si>
    <t>INE556F08JS0</t>
  </si>
  <si>
    <t>Small Industries Development Bank of India</t>
  </si>
  <si>
    <t>702748</t>
  </si>
  <si>
    <t>INE020B08DP5</t>
  </si>
  <si>
    <t>REC Ltd.</t>
  </si>
  <si>
    <t>702739</t>
  </si>
  <si>
    <t>a) Listed/awaiting listing on the stock exchanges</t>
  </si>
  <si>
    <t>DEBT INSTRUMENTS</t>
  </si>
  <si>
    <t>c) Foreign Securities and /or overseas ETF</t>
  </si>
  <si>
    <t>b) Unlisted</t>
  </si>
  <si>
    <t>a) Listed/awaiting listing on Stock Exchanges</t>
  </si>
  <si>
    <t>EQUITY &amp; EQUITY RELATED</t>
  </si>
  <si>
    <t>Notes &amp; Symbols</t>
  </si>
  <si>
    <t>YTC %</t>
  </si>
  <si>
    <t>YTM %</t>
  </si>
  <si>
    <t>% to AUM</t>
  </si>
  <si>
    <t>Market value
(Rs. in Lakhs)</t>
  </si>
  <si>
    <t>Quantity</t>
  </si>
  <si>
    <t>Industry ^</t>
  </si>
  <si>
    <t>Rating</t>
  </si>
  <si>
    <t>ISIN</t>
  </si>
  <si>
    <t>Name of the Instrument / Issuer</t>
  </si>
  <si>
    <t>PORTFOLIO STATEMENT AS ON :</t>
  </si>
  <si>
    <t>SCHEME NAME :</t>
  </si>
  <si>
    <t>Back to Index</t>
  </si>
  <si>
    <t>BARODA MUTUAL FUND</t>
  </si>
  <si>
    <t>IN002021Y460</t>
  </si>
  <si>
    <t>182 DAY T-BILL 28.07.22</t>
  </si>
  <si>
    <t>1800768</t>
  </si>
  <si>
    <t>IN002021Y452</t>
  </si>
  <si>
    <t>182 DAY T-BILL 21.07.22</t>
  </si>
  <si>
    <t>1800765</t>
  </si>
  <si>
    <t>IN002021Y445</t>
  </si>
  <si>
    <t>182 DAY T-BILL 14.07.22</t>
  </si>
  <si>
    <t>1800761</t>
  </si>
  <si>
    <t>IN002021Z020</t>
  </si>
  <si>
    <t>364 DAY T-BILL 14.04.22</t>
  </si>
  <si>
    <t>1800632</t>
  </si>
  <si>
    <t>INE238A160X0</t>
  </si>
  <si>
    <t>Axis Bank Ltd.</t>
  </si>
  <si>
    <t>1101901</t>
  </si>
  <si>
    <t>INE516Y14BN1</t>
  </si>
  <si>
    <t>1008024</t>
  </si>
  <si>
    <t>INE516Y14BI1</t>
  </si>
  <si>
    <t>1007663</t>
  </si>
  <si>
    <t>INE466L14AS7</t>
  </si>
  <si>
    <t>IIFL Wealth Management Ltd.</t>
  </si>
  <si>
    <t>1007988</t>
  </si>
  <si>
    <t>INE248U14KB5</t>
  </si>
  <si>
    <t>IIFL Wealth Prime Ltd.</t>
  </si>
  <si>
    <t>1007950</t>
  </si>
  <si>
    <t>Capital Markets</t>
  </si>
  <si>
    <t>INE338I14CW2</t>
  </si>
  <si>
    <t>Motilal Oswal Financial Services Ltd.</t>
  </si>
  <si>
    <t>1007975</t>
  </si>
  <si>
    <t>IN1520130130</t>
  </si>
  <si>
    <t>9.37% State Government of Gujarat 2023</t>
  </si>
  <si>
    <t>1900490</t>
  </si>
  <si>
    <t>IN1520130015</t>
  </si>
  <si>
    <t>8.24% State Government of Gujarat 2023</t>
  </si>
  <si>
    <t>1901195</t>
  </si>
  <si>
    <t>IN2920150314</t>
  </si>
  <si>
    <t>8.39% State Government of Rajasthan 2022</t>
  </si>
  <si>
    <t>1900292</t>
  </si>
  <si>
    <t>IN0020130012</t>
  </si>
  <si>
    <t>7.16% CGL 2023</t>
  </si>
  <si>
    <t>900032</t>
  </si>
  <si>
    <t>IN0020070028</t>
  </si>
  <si>
    <t>8.08% CGL 2022</t>
  </si>
  <si>
    <t>900034</t>
  </si>
  <si>
    <t>IN0020200021</t>
  </si>
  <si>
    <t>5.09% CGL 2022</t>
  </si>
  <si>
    <t>900144</t>
  </si>
  <si>
    <t>INE261F08BI5</t>
  </si>
  <si>
    <t>National Bank for Agriculture and Rural Development</t>
  </si>
  <si>
    <t>701326</t>
  </si>
  <si>
    <t>Construction Project</t>
  </si>
  <si>
    <t>INE018A08AS1</t>
  </si>
  <si>
    <t>Larsen &amp; Toubro Ltd.</t>
  </si>
  <si>
    <t>701425</t>
  </si>
  <si>
    <t>INE134E08JD1</t>
  </si>
  <si>
    <t>Power Finance Corporation Ltd.</t>
  </si>
  <si>
    <t>701493</t>
  </si>
  <si>
    <t>INE242A08460</t>
  </si>
  <si>
    <t>702476</t>
  </si>
  <si>
    <t>INE115A07OZ3</t>
  </si>
  <si>
    <t>LIC Housing Finance Ltd.</t>
  </si>
  <si>
    <t>702689</t>
  </si>
  <si>
    <t>INE001A07SH4</t>
  </si>
  <si>
    <t>Housing Development Finance Corporation Ltd.</t>
  </si>
  <si>
    <t>702358</t>
  </si>
  <si>
    <t xml:space="preserve"> The perpetual bonds of Yes Bank having market value of Rs 15,91,21,650 and interest accumulated Rs 1,15,32,786.89 as of 6th March2020 were downgraded to D. Pursuant to downgrade of securities issued by Yes Bank Ltd to below investment grade on 06 Mar, 2020, the AMC has created the segregated portfolios in the scheme post the approval of trustees, effective March 06, 2020. </t>
  </si>
  <si>
    <t>$ Note on Below Investment Grade Security Yes Bank Perpetual Bond classified separately as "Segregated Portfolio":</t>
  </si>
  <si>
    <t xml:space="preserve"> #  -&gt; Less Than 0.005% ; A**  -&gt; Awaiting Listing on Stock Exchanges ;  T** -&gt; Thinly Traded Securities ;  N** -&gt; Non Traded Securities ; I**  -&gt; Illiquid Shares ; R** -&gt; Rights Entitalment ; P** Preference Shares ; W** Warrants ; B**  -&gt; Below Investment Grade Security</t>
  </si>
  <si>
    <t>Symbols :-</t>
  </si>
  <si>
    <t>#</t>
  </si>
  <si>
    <t>N**, B**,$</t>
  </si>
  <si>
    <t>[ICRA]D</t>
  </si>
  <si>
    <t>INE528G08394</t>
  </si>
  <si>
    <t>Yes Bank Ltd.(Perpetual, BASEL III compliant Additional Tier I)</t>
  </si>
  <si>
    <t>Baroda Treasury Advantage Fund Segregated Portfolio 1</t>
  </si>
  <si>
    <t>$$Please refer to our website link for deviation in valuation of the security: https://www.barodamf.com/Downloads/pages/valuation-policy.aspx</t>
  </si>
  <si>
    <t>IN0020180025</t>
  </si>
  <si>
    <t>7.37% CGL 2023</t>
  </si>
  <si>
    <t>900085</t>
  </si>
  <si>
    <t>INE261F08BJ3</t>
  </si>
  <si>
    <t>701426</t>
  </si>
  <si>
    <t>Baroda Treasury Advantage Fund (scheme has one segregated portfolio)</t>
  </si>
  <si>
    <t>Software</t>
  </si>
  <si>
    <t>INE0BV301023</t>
  </si>
  <si>
    <t>C.E. INFO SYSTEMS LTD.</t>
  </si>
  <si>
    <t>101413</t>
  </si>
  <si>
    <t>Ferrous Metals</t>
  </si>
  <si>
    <t>INE749A01030</t>
  </si>
  <si>
    <t>Jindal Steel &amp; Power Ltd.</t>
  </si>
  <si>
    <t>100378</t>
  </si>
  <si>
    <t>INE949L01017</t>
  </si>
  <si>
    <t>AU Small Finance Bank Ltd.</t>
  </si>
  <si>
    <t>100663</t>
  </si>
  <si>
    <t>Consumer Non Durables</t>
  </si>
  <si>
    <t>INE200M01013</t>
  </si>
  <si>
    <t>Varun Beverages Ltd.</t>
  </si>
  <si>
    <t>100830</t>
  </si>
  <si>
    <t>Aerospace &amp; Defense</t>
  </si>
  <si>
    <t>INE263A01024</t>
  </si>
  <si>
    <t>Bharat Electronics Ltd.</t>
  </si>
  <si>
    <t>100089</t>
  </si>
  <si>
    <t>INE022Q01020</t>
  </si>
  <si>
    <t>Indian Energy Exchange Ltd.</t>
  </si>
  <si>
    <t>100694</t>
  </si>
  <si>
    <t>INE195J01029</t>
  </si>
  <si>
    <t>PNC Infratech Ltd.</t>
  </si>
  <si>
    <t>100255</t>
  </si>
  <si>
    <t>Retailing</t>
  </si>
  <si>
    <t>INE804L01022</t>
  </si>
  <si>
    <t>MEDPLUS HEALTH SERVICES Ltd.</t>
  </si>
  <si>
    <t>101410</t>
  </si>
  <si>
    <t>INE768C01010</t>
  </si>
  <si>
    <t>Zydus Wellness Ltd.</t>
  </si>
  <si>
    <t>100389</t>
  </si>
  <si>
    <t>Telecom - Services</t>
  </si>
  <si>
    <t>INE089C01029</t>
  </si>
  <si>
    <t>Sterlite Technologies Ltd.</t>
  </si>
  <si>
    <t>100740</t>
  </si>
  <si>
    <t>Fertilisers</t>
  </si>
  <si>
    <t>INE169A01031</t>
  </si>
  <si>
    <t>Coromandel International Ltd.</t>
  </si>
  <si>
    <t>100442</t>
  </si>
  <si>
    <t>INE477A01020</t>
  </si>
  <si>
    <t>Can Fin Homes Ltd.</t>
  </si>
  <si>
    <t>100240</t>
  </si>
  <si>
    <t>Entertainment</t>
  </si>
  <si>
    <t>INE418L01021</t>
  </si>
  <si>
    <t>Nazara Technologies Ltd.</t>
  </si>
  <si>
    <t>101256</t>
  </si>
  <si>
    <t>INE171A01029</t>
  </si>
  <si>
    <t>The Federal Bank Ltd.</t>
  </si>
  <si>
    <t>100055</t>
  </si>
  <si>
    <t>Pharmaceuticals</t>
  </si>
  <si>
    <t>INE873D01024</t>
  </si>
  <si>
    <t>Indoco Remedies Ltd.</t>
  </si>
  <si>
    <t>100075</t>
  </si>
  <si>
    <t>INE849A01020</t>
  </si>
  <si>
    <t>Trent Ltd.</t>
  </si>
  <si>
    <t>100050</t>
  </si>
  <si>
    <t>Industrial Products</t>
  </si>
  <si>
    <t>INE878B01027</t>
  </si>
  <si>
    <t>KEI Industries Ltd.</t>
  </si>
  <si>
    <t>100746</t>
  </si>
  <si>
    <t>INE572A01028</t>
  </si>
  <si>
    <t>JB Chemicals &amp; Pharmaceuticals Ltd.</t>
  </si>
  <si>
    <t>101080</t>
  </si>
  <si>
    <t>INE791I01019</t>
  </si>
  <si>
    <t>Brigade Enterprises Ltd.</t>
  </si>
  <si>
    <t>100942</t>
  </si>
  <si>
    <t>Chemicals</t>
  </si>
  <si>
    <t>INE100A01010</t>
  </si>
  <si>
    <t>Atul Ltd.</t>
  </si>
  <si>
    <t>100145</t>
  </si>
  <si>
    <t>Auto</t>
  </si>
  <si>
    <t>INE208A01029</t>
  </si>
  <si>
    <t>Ashok Leyland Ltd.</t>
  </si>
  <si>
    <t>100365</t>
  </si>
  <si>
    <t>Auto Ancillaries</t>
  </si>
  <si>
    <t>INE073K01018</t>
  </si>
  <si>
    <t>Sona Blw Precision Forgings Ltd.</t>
  </si>
  <si>
    <t>101301</t>
  </si>
  <si>
    <t>INE028A01039</t>
  </si>
  <si>
    <t>Bank of Baroda</t>
  </si>
  <si>
    <t>100092</t>
  </si>
  <si>
    <t>INE659A01023</t>
  </si>
  <si>
    <t>Sudarshan Chemical Industries Ltd.</t>
  </si>
  <si>
    <t>101205</t>
  </si>
  <si>
    <t>Cement &amp; Cement Products</t>
  </si>
  <si>
    <t>INE00R701025</t>
  </si>
  <si>
    <t>Dalmia Bharat Ltd.</t>
  </si>
  <si>
    <t>100843</t>
  </si>
  <si>
    <t>INE298A01020</t>
  </si>
  <si>
    <t>Cummins India Ltd.</t>
  </si>
  <si>
    <t>100161</t>
  </si>
  <si>
    <t>INE048G01026</t>
  </si>
  <si>
    <t>Navin Fluorine International Ltd.</t>
  </si>
  <si>
    <t>100332</t>
  </si>
  <si>
    <t>INE944F01028</t>
  </si>
  <si>
    <t>Radico Khaitan Ltd.</t>
  </si>
  <si>
    <t>100533</t>
  </si>
  <si>
    <t>INE04I401011</t>
  </si>
  <si>
    <t>KPIT Technologies Ltd.</t>
  </si>
  <si>
    <t>100872</t>
  </si>
  <si>
    <t>Power</t>
  </si>
  <si>
    <t>INE813H01021</t>
  </si>
  <si>
    <t>Torrent Power Ltd.</t>
  </si>
  <si>
    <t>100217</t>
  </si>
  <si>
    <t>INE591G01017</t>
  </si>
  <si>
    <t>Coforge Ltd.</t>
  </si>
  <si>
    <t>100234</t>
  </si>
  <si>
    <t>INE325A01013</t>
  </si>
  <si>
    <t>Timken India Ltd.</t>
  </si>
  <si>
    <t>100572</t>
  </si>
  <si>
    <t>INE769A01020</t>
  </si>
  <si>
    <t>Aarti Industries Ltd.</t>
  </si>
  <si>
    <t>100473</t>
  </si>
  <si>
    <t>INE647O01011</t>
  </si>
  <si>
    <t>Aditya Birla Fashion and Retail Ltd.</t>
  </si>
  <si>
    <t>100398</t>
  </si>
  <si>
    <t>INE356A01018</t>
  </si>
  <si>
    <t>Mphasis Ltd.</t>
  </si>
  <si>
    <t>100029</t>
  </si>
  <si>
    <t>INE256A01028</t>
  </si>
  <si>
    <t>Zee Entertainment Enterprises Ltd.</t>
  </si>
  <si>
    <t>100186</t>
  </si>
  <si>
    <t>INE848E01016</t>
  </si>
  <si>
    <t>NHPC Ltd.</t>
  </si>
  <si>
    <t>100286</t>
  </si>
  <si>
    <t>INE094A01015</t>
  </si>
  <si>
    <t>100100</t>
  </si>
  <si>
    <t>INE571A01038</t>
  </si>
  <si>
    <t>IPCA Laboratories Ltd.</t>
  </si>
  <si>
    <t>100034</t>
  </si>
  <si>
    <t>INE987B01026</t>
  </si>
  <si>
    <t>Natco Pharma Ltd.</t>
  </si>
  <si>
    <t>100317</t>
  </si>
  <si>
    <t>Healthcare Services</t>
  </si>
  <si>
    <t>INE061F01013</t>
  </si>
  <si>
    <t>Fortis Healthcare Ltd.</t>
  </si>
  <si>
    <t>100382</t>
  </si>
  <si>
    <t>INE262H01013</t>
  </si>
  <si>
    <t>Persistent Systems Ltd.</t>
  </si>
  <si>
    <t>100026</t>
  </si>
  <si>
    <t>INE405E01023</t>
  </si>
  <si>
    <t>Minda Industries Ltd.</t>
  </si>
  <si>
    <t>100739</t>
  </si>
  <si>
    <t>INE018A08AR3</t>
  </si>
  <si>
    <t>701324</t>
  </si>
  <si>
    <t>INE134E08JW1</t>
  </si>
  <si>
    <t>701289</t>
  </si>
  <si>
    <t>INE031A08657</t>
  </si>
  <si>
    <t>Housing and Urban Development Corporation Ltd.</t>
  </si>
  <si>
    <t>701210</t>
  </si>
  <si>
    <t>INE831R07235</t>
  </si>
  <si>
    <t>Aditya Birla Housing Finance Ltd.</t>
  </si>
  <si>
    <t>800232</t>
  </si>
  <si>
    <t>INE296A07QQ5</t>
  </si>
  <si>
    <t>Bajaj Finance Ltd.</t>
  </si>
  <si>
    <t>800231</t>
  </si>
  <si>
    <t>INE377Y07052</t>
  </si>
  <si>
    <t>Bajaj Housing Finance Ltd.</t>
  </si>
  <si>
    <t>800242</t>
  </si>
  <si>
    <t>IN002021X371</t>
  </si>
  <si>
    <t>91 DAY T-BILL 24.02.22</t>
  </si>
  <si>
    <t>1800745</t>
  </si>
  <si>
    <t>IN002021Y197</t>
  </si>
  <si>
    <t>182 DAY T-BILL 03.02.22</t>
  </si>
  <si>
    <t>1800752</t>
  </si>
  <si>
    <t>IN2920160446</t>
  </si>
  <si>
    <t>7.61% State Government of Rajasthan 2027</t>
  </si>
  <si>
    <t>1901886</t>
  </si>
  <si>
    <t>IN3120160095</t>
  </si>
  <si>
    <t>7.58% State Government of Tamil Nadu 2026</t>
  </si>
  <si>
    <t>1901542</t>
  </si>
  <si>
    <t>IN0020150069</t>
  </si>
  <si>
    <t>7.59% CGL 2029</t>
  </si>
  <si>
    <t>900018</t>
  </si>
  <si>
    <t>IN0020060078</t>
  </si>
  <si>
    <t>8.24% CGL 2027</t>
  </si>
  <si>
    <t>900001</t>
  </si>
  <si>
    <t>IN0020150093</t>
  </si>
  <si>
    <t>7.59% CGL 2026</t>
  </si>
  <si>
    <t>900028</t>
  </si>
  <si>
    <t>IN0020170174</t>
  </si>
  <si>
    <t>7.17% CGL 2028</t>
  </si>
  <si>
    <t>900082</t>
  </si>
  <si>
    <t>IN0020190362</t>
  </si>
  <si>
    <t>6.45% CGL 2029</t>
  </si>
  <si>
    <t>900131</t>
  </si>
  <si>
    <t>Insurance</t>
  </si>
  <si>
    <t>INE918I01018</t>
  </si>
  <si>
    <t>Bajaj Finserv Ltd.</t>
  </si>
  <si>
    <t>100380</t>
  </si>
  <si>
    <t>INE388Y01029</t>
  </si>
  <si>
    <t>FSN E-COMMERCE VENTURES Ltd.</t>
  </si>
  <si>
    <t>101378</t>
  </si>
  <si>
    <t>INE361B01024</t>
  </si>
  <si>
    <t>Divi's Laboratories Ltd.</t>
  </si>
  <si>
    <t>100155</t>
  </si>
  <si>
    <t>INE180A01020</t>
  </si>
  <si>
    <t>Max Financial Services Ltd.</t>
  </si>
  <si>
    <t>100107</t>
  </si>
  <si>
    <t>INE414G01012</t>
  </si>
  <si>
    <t>100231</t>
  </si>
  <si>
    <t>Consumer Durables</t>
  </si>
  <si>
    <t>INE280A01028</t>
  </si>
  <si>
    <t>Titan Company Ltd.</t>
  </si>
  <si>
    <t>100081</t>
  </si>
  <si>
    <t>INE123W01016</t>
  </si>
  <si>
    <t>SBI Life Insurance Company Ltd.</t>
  </si>
  <si>
    <t>100684</t>
  </si>
  <si>
    <t>INE095A01012</t>
  </si>
  <si>
    <t>IndusInd Bank Ltd.</t>
  </si>
  <si>
    <t>100013</t>
  </si>
  <si>
    <t>INE239A01016</t>
  </si>
  <si>
    <t>Nestle India Ltd.</t>
  </si>
  <si>
    <t>100025</t>
  </si>
  <si>
    <t>INE669C01036</t>
  </si>
  <si>
    <t>Tech Mahindra Ltd.</t>
  </si>
  <si>
    <t>100147</t>
  </si>
  <si>
    <t>INE040A01034</t>
  </si>
  <si>
    <t>HDFC Bank Ltd.</t>
  </si>
  <si>
    <t>100006</t>
  </si>
  <si>
    <t>INE860A01027</t>
  </si>
  <si>
    <t>HCL Technologies Ltd.</t>
  </si>
  <si>
    <t>100037</t>
  </si>
  <si>
    <t>INE009A01021</t>
  </si>
  <si>
    <t>Infosys Ltd.</t>
  </si>
  <si>
    <t>100003</t>
  </si>
  <si>
    <t>INE787D01026</t>
  </si>
  <si>
    <t>Balkrishna Industries Ltd.</t>
  </si>
  <si>
    <t>100271</t>
  </si>
  <si>
    <t>INE237A01028</t>
  </si>
  <si>
    <t>Kotak Mahindra Bank Ltd.</t>
  </si>
  <si>
    <t>100104</t>
  </si>
  <si>
    <t>INE001A01036</t>
  </si>
  <si>
    <t>100001</t>
  </si>
  <si>
    <t>INE018A01030</t>
  </si>
  <si>
    <t>100005</t>
  </si>
  <si>
    <t>INE296A01024</t>
  </si>
  <si>
    <t>100125</t>
  </si>
  <si>
    <t>INE016A01026</t>
  </si>
  <si>
    <t>Dabur India Ltd.</t>
  </si>
  <si>
    <t>100421</t>
  </si>
  <si>
    <t>INE030A01027</t>
  </si>
  <si>
    <t>Hindustan Unilever Ltd.</t>
  </si>
  <si>
    <t>100099</t>
  </si>
  <si>
    <t>INE044A01036</t>
  </si>
  <si>
    <t>Sun Pharmaceutical Industries Ltd.</t>
  </si>
  <si>
    <t>100008</t>
  </si>
  <si>
    <t>INE002A01018</t>
  </si>
  <si>
    <t>100002</t>
  </si>
  <si>
    <t>INE238A01034</t>
  </si>
  <si>
    <t>100024</t>
  </si>
  <si>
    <t>INE090A01021</t>
  </si>
  <si>
    <t>ICICI Bank Ltd.</t>
  </si>
  <si>
    <t>100012</t>
  </si>
  <si>
    <t>402220100</t>
  </si>
  <si>
    <t>IN002021X405</t>
  </si>
  <si>
    <t>91 DAY T-BILL 17.03.22</t>
  </si>
  <si>
    <t>1800753</t>
  </si>
  <si>
    <t>IN002020Z493</t>
  </si>
  <si>
    <t>364 DAY T-BILL 11.03.22</t>
  </si>
  <si>
    <t>1800620</t>
  </si>
  <si>
    <t>IN002021X348</t>
  </si>
  <si>
    <t>91 DAY T-BILL 02.02.22</t>
  </si>
  <si>
    <t>1800729</t>
  </si>
  <si>
    <t>INE261F16595</t>
  </si>
  <si>
    <t>1101885</t>
  </si>
  <si>
    <t>INE238A166W9</t>
  </si>
  <si>
    <t>1101863</t>
  </si>
  <si>
    <t>INE261F16587</t>
  </si>
  <si>
    <t>1101821</t>
  </si>
  <si>
    <t>INE523H14W00</t>
  </si>
  <si>
    <t>JM Financial Products Ltd.</t>
  </si>
  <si>
    <t>1007175</t>
  </si>
  <si>
    <t>INE466L14AU3</t>
  </si>
  <si>
    <t>1007989</t>
  </si>
  <si>
    <t>INE700G14AP5</t>
  </si>
  <si>
    <t>HDFC Securities Ltd.</t>
  </si>
  <si>
    <t>1007997</t>
  </si>
  <si>
    <t>INE516Y14BL5</t>
  </si>
  <si>
    <t>1007966</t>
  </si>
  <si>
    <t>INE296A14SN4</t>
  </si>
  <si>
    <t>1007996</t>
  </si>
  <si>
    <t>INE115A14DB3</t>
  </si>
  <si>
    <t>1007981</t>
  </si>
  <si>
    <t>INE481G14DF7</t>
  </si>
  <si>
    <t>Ultratech Cement Ltd.</t>
  </si>
  <si>
    <t>1008061</t>
  </si>
  <si>
    <t>INE110L14QG2</t>
  </si>
  <si>
    <t>Reliance Jio Infocomm Ltd.</t>
  </si>
  <si>
    <t>1008053</t>
  </si>
  <si>
    <t>INE700G14AY7</t>
  </si>
  <si>
    <t>1008067</t>
  </si>
  <si>
    <t>INE002A14JK1</t>
  </si>
  <si>
    <t>1008055</t>
  </si>
  <si>
    <t>INE110L14QD9</t>
  </si>
  <si>
    <t>1007830</t>
  </si>
  <si>
    <t>[ICRA]A1+</t>
  </si>
  <si>
    <t>INE242A14VU7</t>
  </si>
  <si>
    <t>1008049</t>
  </si>
  <si>
    <t>IN0020060037</t>
  </si>
  <si>
    <t>8.20% CGL 2022</t>
  </si>
  <si>
    <t>900063</t>
  </si>
  <si>
    <t>PP*</t>
  </si>
  <si>
    <t>IN9397D01014</t>
  </si>
  <si>
    <t>Bharti Airtel Ltd.</t>
  </si>
  <si>
    <t>101364</t>
  </si>
  <si>
    <t>Industrial Capital Goods</t>
  </si>
  <si>
    <t>INE003A01024</t>
  </si>
  <si>
    <t>Siemens Ltd.</t>
  </si>
  <si>
    <t>100115</t>
  </si>
  <si>
    <t>INE481G01011</t>
  </si>
  <si>
    <t>100082</t>
  </si>
  <si>
    <t>INE318A01026</t>
  </si>
  <si>
    <t>Pidilite Industries Ltd.</t>
  </si>
  <si>
    <t>100027</t>
  </si>
  <si>
    <t>INE021A01026</t>
  </si>
  <si>
    <t>Asian Paints Ltd.</t>
  </si>
  <si>
    <t>100173</t>
  </si>
  <si>
    <t>INE029A01011</t>
  </si>
  <si>
    <t>Bharat Petroleum Corporation Ltd.</t>
  </si>
  <si>
    <t>100094</t>
  </si>
  <si>
    <t>INE397D01024</t>
  </si>
  <si>
    <t>100095</t>
  </si>
  <si>
    <t>INE081A01012</t>
  </si>
  <si>
    <t>Tata Steel Ltd.</t>
  </si>
  <si>
    <t>100184</t>
  </si>
  <si>
    <t>INE733E01010</t>
  </si>
  <si>
    <t>NTPC Ltd.</t>
  </si>
  <si>
    <t>100181</t>
  </si>
  <si>
    <t>INE192R01011</t>
  </si>
  <si>
    <t>Avenue Supermarts Ltd.</t>
  </si>
  <si>
    <t>100628</t>
  </si>
  <si>
    <t>Non - Ferrous Metals</t>
  </si>
  <si>
    <t>INE038A01020</t>
  </si>
  <si>
    <t>Hindalco Industries Ltd.</t>
  </si>
  <si>
    <t>100180</t>
  </si>
  <si>
    <t>INE062A01020</t>
  </si>
  <si>
    <t>State Bank of India</t>
  </si>
  <si>
    <t>100010</t>
  </si>
  <si>
    <t>W**</t>
  </si>
  <si>
    <t>INE001A13049</t>
  </si>
  <si>
    <t>300005</t>
  </si>
  <si>
    <t>INE192A01025</t>
  </si>
  <si>
    <t>Tata Consumer Products Ltd.</t>
  </si>
  <si>
    <t>100020</t>
  </si>
  <si>
    <t>INE467B01029</t>
  </si>
  <si>
    <t>Tata Consultancy Services Ltd.</t>
  </si>
  <si>
    <t>100032</t>
  </si>
  <si>
    <t>Transportation</t>
  </si>
  <si>
    <t>INE111A01025</t>
  </si>
  <si>
    <t>Container Corporation of India Ltd.</t>
  </si>
  <si>
    <t>100096</t>
  </si>
  <si>
    <t>INE245A01021</t>
  </si>
  <si>
    <t>Tata Power Company Ltd.</t>
  </si>
  <si>
    <t>100185</t>
  </si>
  <si>
    <t>Derivatives Total</t>
  </si>
  <si>
    <t>Minerals/Mining</t>
  </si>
  <si>
    <t>Short</t>
  </si>
  <si>
    <t>NMDC Ltd. 24-FEB-22</t>
  </si>
  <si>
    <t>Tata Steel Ltd. 24-FEB-22</t>
  </si>
  <si>
    <t>Bharat Heavy Electricals Ltd. 24-FEB-22</t>
  </si>
  <si>
    <t>Steel Authority of India Ltd. 24-FEB-22</t>
  </si>
  <si>
    <t>Grasim Industries Ltd. 24-FEB-22</t>
  </si>
  <si>
    <t>Tata Motors Ltd. 24-FEB-22</t>
  </si>
  <si>
    <t>Punjab National Bank 24-FEB-22</t>
  </si>
  <si>
    <t>Hindustan Unilever Ltd. 24-FEB-22</t>
  </si>
  <si>
    <t>Divi's Laboratories Ltd. 24-FEB-22</t>
  </si>
  <si>
    <t>Zee Entertainment Enterprises Ltd. 24-FEB-22</t>
  </si>
  <si>
    <t>Axis Bank Ltd. 24-FEB-22</t>
  </si>
  <si>
    <t>IndusInd Bank Ltd. 24-FEB-22</t>
  </si>
  <si>
    <t>Hindalco Industries Ltd. 24-FEB-22</t>
  </si>
  <si>
    <t>JSW Steel Ltd. 24-FEB-22</t>
  </si>
  <si>
    <t>Tata Power Company Ltd. 24-FEB-22</t>
  </si>
  <si>
    <t>Sun Pharmaceutical Industries Ltd. 24-FEB-22</t>
  </si>
  <si>
    <t>Adani Ports and Special Economic Zone Ltd. 24-FEB-22</t>
  </si>
  <si>
    <t>Reliance Industries Ltd. 24-FEB-22</t>
  </si>
  <si>
    <t>Tata Consultancy Services Ltd. 24-FEB-22</t>
  </si>
  <si>
    <t>Canara Bank 24-FEB-22</t>
  </si>
  <si>
    <t>Stock Futures</t>
  </si>
  <si>
    <t>Market value 
(Rs. in Lakhs)</t>
  </si>
  <si>
    <t>Call/Put</t>
  </si>
  <si>
    <t>Long / Short</t>
  </si>
  <si>
    <t>Name of the Instrument</t>
  </si>
  <si>
    <t>DERIVATIVES</t>
  </si>
  <si>
    <t>IN0020160050</t>
  </si>
  <si>
    <t>6.84% CGL 2022</t>
  </si>
  <si>
    <t>900040</t>
  </si>
  <si>
    <t>N** B**</t>
  </si>
  <si>
    <t>Yes Bank Ltd.( AT1 Bond under Basel III )</t>
  </si>
  <si>
    <t>700876</t>
  </si>
  <si>
    <t>INE216A08027</t>
  </si>
  <si>
    <t>Britannia Industries Ltd.</t>
  </si>
  <si>
    <t>702850</t>
  </si>
  <si>
    <t>INE562A08057</t>
  </si>
  <si>
    <t>Indian Bank( AT1 Bond under Basel III )</t>
  </si>
  <si>
    <t>702680</t>
  </si>
  <si>
    <t>IND AA</t>
  </si>
  <si>
    <t>INE019A07431</t>
  </si>
  <si>
    <t>JSW Steel Ltd.</t>
  </si>
  <si>
    <t>702892</t>
  </si>
  <si>
    <t>[ICRA]AA+</t>
  </si>
  <si>
    <t>INE090A08TW2</t>
  </si>
  <si>
    <t>ICICI Bank Ltd.( AT1 Bond under Basel III )</t>
  </si>
  <si>
    <t>700701</t>
  </si>
  <si>
    <t>INE040A08393</t>
  </si>
  <si>
    <t>701196</t>
  </si>
  <si>
    <t>INE584A01023</t>
  </si>
  <si>
    <t>NMDC Ltd.</t>
  </si>
  <si>
    <t>100035</t>
  </si>
  <si>
    <t>Gas</t>
  </si>
  <si>
    <t>INE844O01030</t>
  </si>
  <si>
    <t>Gujarat Gas Ltd.</t>
  </si>
  <si>
    <t>100130</t>
  </si>
  <si>
    <t>INE665J01013</t>
  </si>
  <si>
    <t>V-Mart Retail Ltd.</t>
  </si>
  <si>
    <t>100768</t>
  </si>
  <si>
    <t>INE216A01030</t>
  </si>
  <si>
    <t>100126</t>
  </si>
  <si>
    <t>INE089A01023</t>
  </si>
  <si>
    <t>Dr. Reddy's Laboratories Ltd.</t>
  </si>
  <si>
    <t>100080</t>
  </si>
  <si>
    <t>INE585B01010</t>
  </si>
  <si>
    <t>Maruti Suzuki India Ltd.</t>
  </si>
  <si>
    <t>100106</t>
  </si>
  <si>
    <t>INE066A01021</t>
  </si>
  <si>
    <t>Eicher Motors Ltd.</t>
  </si>
  <si>
    <t>100128</t>
  </si>
  <si>
    <t>INE455K01017</t>
  </si>
  <si>
    <t>Polycab India Ltd.</t>
  </si>
  <si>
    <t>100896</t>
  </si>
  <si>
    <t>Leisure Services</t>
  </si>
  <si>
    <t>INE797F01012</t>
  </si>
  <si>
    <t>Jubilant Foodworks Ltd.</t>
  </si>
  <si>
    <t>100227</t>
  </si>
  <si>
    <t>INE312H01016</t>
  </si>
  <si>
    <t>Inox Leisure Ltd.</t>
  </si>
  <si>
    <t>100204</t>
  </si>
  <si>
    <t>INE257A01026</t>
  </si>
  <si>
    <t>Bharat Heavy Electricals Ltd.</t>
  </si>
  <si>
    <t>100088</t>
  </si>
  <si>
    <t>INE114A01011</t>
  </si>
  <si>
    <t>Steel Authority of India Ltd.</t>
  </si>
  <si>
    <t>100292</t>
  </si>
  <si>
    <t>INE047A01021</t>
  </si>
  <si>
    <t>Grasim Industries Ltd.</t>
  </si>
  <si>
    <t>100177</t>
  </si>
  <si>
    <t>INE155A01022</t>
  </si>
  <si>
    <t>Tata Motors Ltd.</t>
  </si>
  <si>
    <t>100119</t>
  </si>
  <si>
    <t>INE160A01022</t>
  </si>
  <si>
    <t>Punjab National Bank</t>
  </si>
  <si>
    <t>100112</t>
  </si>
  <si>
    <t>INE019A01038</t>
  </si>
  <si>
    <t>100193</t>
  </si>
  <si>
    <t>INE742F01042</t>
  </si>
  <si>
    <t>Adani Ports and Special Economic Zone Ltd.</t>
  </si>
  <si>
    <t>100108</t>
  </si>
  <si>
    <t>INE476A01014</t>
  </si>
  <si>
    <t>Canara Bank</t>
  </si>
  <si>
    <t>100191</t>
  </si>
  <si>
    <t>T**</t>
  </si>
  <si>
    <t>Textiles - Synthetic</t>
  </si>
  <si>
    <t>INE639A01017</t>
  </si>
  <si>
    <t>SIV Industries Ltd.</t>
  </si>
  <si>
    <t>100252</t>
  </si>
  <si>
    <t>INE286A01017</t>
  </si>
  <si>
    <t>DSQ Software Ltd.</t>
  </si>
  <si>
    <t>100239</t>
  </si>
  <si>
    <t>EQ528401XXXX</t>
  </si>
  <si>
    <t>Accord Cotsyn Ltd.</t>
  </si>
  <si>
    <t>100247</t>
  </si>
  <si>
    <t>EQ528201XXXX</t>
  </si>
  <si>
    <t>Royal Indutries Ltd.</t>
  </si>
  <si>
    <t>100249</t>
  </si>
  <si>
    <t>Environmental Services</t>
  </si>
  <si>
    <t>EQ816301XXXX</t>
  </si>
  <si>
    <t>Western Paques (India) Ltd.</t>
  </si>
  <si>
    <t>100250</t>
  </si>
  <si>
    <t>Diversified Chemicals</t>
  </si>
  <si>
    <t>EQ528501XXXX</t>
  </si>
  <si>
    <t>Amex Carb&amp;Chem Ltd.</t>
  </si>
  <si>
    <t>100248</t>
  </si>
  <si>
    <t>INE179O01015</t>
  </si>
  <si>
    <t>TIine Agro Ltd.</t>
  </si>
  <si>
    <t>100251</t>
  </si>
  <si>
    <t>Health Care Facilities</t>
  </si>
  <si>
    <t>INE848R01018</t>
  </si>
  <si>
    <t>Soni Medicare Ltd.</t>
  </si>
  <si>
    <t>100246</t>
  </si>
  <si>
    <t>INE953O01021</t>
  </si>
  <si>
    <t>Sansera Engineering Ltd.</t>
  </si>
  <si>
    <t>101352</t>
  </si>
  <si>
    <t>INE410P01011</t>
  </si>
  <si>
    <t>Narayana Hrudayalaya Ltd.</t>
  </si>
  <si>
    <t>100474</t>
  </si>
  <si>
    <t>INE054A01027</t>
  </si>
  <si>
    <t>VIP Industries Ltd.</t>
  </si>
  <si>
    <t>100536</t>
  </si>
  <si>
    <t>IN1920130052</t>
  </si>
  <si>
    <t>9.39% State Government of Karnataka 2023</t>
  </si>
  <si>
    <t>900022</t>
  </si>
  <si>
    <t>IN3520170041</t>
  </si>
  <si>
    <t>8.11% State Government of Chhattisgarh 2028</t>
  </si>
  <si>
    <t>1900176</t>
  </si>
  <si>
    <t>IN0020150028</t>
  </si>
  <si>
    <t>7.88% CGL 2030</t>
  </si>
  <si>
    <t>900008</t>
  </si>
  <si>
    <t>IN0020170026</t>
  </si>
  <si>
    <t>6.79% CGL 2027</t>
  </si>
  <si>
    <t>900067</t>
  </si>
  <si>
    <t>IN0020070069</t>
  </si>
  <si>
    <t>8.28% CGL 2027</t>
  </si>
  <si>
    <t>900002</t>
  </si>
  <si>
    <t>IN0020170042</t>
  </si>
  <si>
    <t>6.68% CGL 2031</t>
  </si>
  <si>
    <t>900073</t>
  </si>
  <si>
    <t>IN0020180454</t>
  </si>
  <si>
    <t>7.26% CGL 2029</t>
  </si>
  <si>
    <t>900096</t>
  </si>
  <si>
    <t>Titan Company Ltd. 24-FEB-22</t>
  </si>
  <si>
    <t>Asian Paints Ltd. 24-FEB-22</t>
  </si>
  <si>
    <t>ITC Ltd. 24-FEB-22</t>
  </si>
  <si>
    <t>Housing Development Finance Corporation Ltd. 24-FEB-22</t>
  </si>
  <si>
    <t>Bajaj Finance Ltd. 24-FEB-22</t>
  </si>
  <si>
    <t>ICICI Bank Ltd. 24-FEB-22</t>
  </si>
  <si>
    <t>HDFC Bank Ltd. 24-FEB-22</t>
  </si>
  <si>
    <t>IN1920160018</t>
  </si>
  <si>
    <t>7.14% State Government of Karnataka 2026</t>
  </si>
  <si>
    <t>1901551</t>
  </si>
  <si>
    <t>IN1520160061</t>
  </si>
  <si>
    <t>7.83% State Government of Gujarat 2026</t>
  </si>
  <si>
    <t>1901555</t>
  </si>
  <si>
    <t>IN0020210012</t>
  </si>
  <si>
    <t>5.63% CGL 2026</t>
  </si>
  <si>
    <t>900157</t>
  </si>
  <si>
    <t>INE028A08117</t>
  </si>
  <si>
    <t>Bank of Baroda( AT1 Bond under Basel III )</t>
  </si>
  <si>
    <t>700835</t>
  </si>
  <si>
    <t>INE053F08114</t>
  </si>
  <si>
    <t>702923</t>
  </si>
  <si>
    <t>INE020B08DH2</t>
  </si>
  <si>
    <t>702659</t>
  </si>
  <si>
    <t>INE095A08074</t>
  </si>
  <si>
    <t>IndusInd Bank Ltd.( AT1 Bond under Basel III )</t>
  </si>
  <si>
    <t>700888</t>
  </si>
  <si>
    <t>INE020B08AM8</t>
  </si>
  <si>
    <t>701769</t>
  </si>
  <si>
    <t>INE261F08DK7</t>
  </si>
  <si>
    <t>703036</t>
  </si>
  <si>
    <t>INE134E08LD7</t>
  </si>
  <si>
    <t>702549</t>
  </si>
  <si>
    <t>INE038A07274</t>
  </si>
  <si>
    <t>700241</t>
  </si>
  <si>
    <t>CARE AA-</t>
  </si>
  <si>
    <t>INE155A08233</t>
  </si>
  <si>
    <t>703388</t>
  </si>
  <si>
    <t>[ICRA]AA</t>
  </si>
  <si>
    <t>INE484J08022</t>
  </si>
  <si>
    <t>Godrej Properties Ltd.</t>
  </si>
  <si>
    <t>702702</t>
  </si>
  <si>
    <t>INE261F08CQ6</t>
  </si>
  <si>
    <t>702667</t>
  </si>
  <si>
    <t>INE053F07AA7</t>
  </si>
  <si>
    <t>700781</t>
  </si>
  <si>
    <t>INE040A08401</t>
  </si>
  <si>
    <t>702993</t>
  </si>
  <si>
    <t>INE261F08DI1</t>
  </si>
  <si>
    <t>702966</t>
  </si>
  <si>
    <t>INE238A08351</t>
  </si>
  <si>
    <t>701796</t>
  </si>
  <si>
    <t>INE154A01025</t>
  </si>
  <si>
    <t>ITC Ltd.</t>
  </si>
  <si>
    <t>100019</t>
  </si>
  <si>
    <t>INE203G01027</t>
  </si>
  <si>
    <t>Indraprastha Gas Ltd.</t>
  </si>
  <si>
    <t>100219</t>
  </si>
  <si>
    <t>INE118D01016</t>
  </si>
  <si>
    <t>Nuvoco Vistas Corporation Ltd.</t>
  </si>
  <si>
    <t>101342</t>
  </si>
  <si>
    <t>IN2020120092</t>
  </si>
  <si>
    <t>8.60% State Government of Kerala 2023</t>
  </si>
  <si>
    <t>900024</t>
  </si>
  <si>
    <t>IN1520120131</t>
  </si>
  <si>
    <t>8.58% State Government of Gujarat 2023</t>
  </si>
  <si>
    <t>900021</t>
  </si>
  <si>
    <t>IN2220130172</t>
  </si>
  <si>
    <t>9.35% State Government of Maharashtra 2024</t>
  </si>
  <si>
    <t>900023</t>
  </si>
  <si>
    <t xml:space="preserve"> The perpetual bonds of Yes Bank having market value of Rs 11,87,47,500 and interest accumulated Rs 86,06,557.38 as of 6th March2020 were downgraded to D. Pursuant to downgrade of securities issued by Yes Bank Ltd to below investment grade on 06 Mar, 2020, the AMC has created the segregated portfolios in the scheme post the approval of trustees, effective March 06, 2020. </t>
  </si>
  <si>
    <t>Baroda Credit Risk Fund Segregated Portfolio 1</t>
  </si>
  <si>
    <t>IN0020200278</t>
  </si>
  <si>
    <t>5.15% CGL 2025</t>
  </si>
  <si>
    <t>900152</t>
  </si>
  <si>
    <t>INE647O08107</t>
  </si>
  <si>
    <t>702969</t>
  </si>
  <si>
    <t>INE516Y07089</t>
  </si>
  <si>
    <t>702896</t>
  </si>
  <si>
    <t>[ICRA]A+</t>
  </si>
  <si>
    <t>INE530L07228</t>
  </si>
  <si>
    <t>Edelweiss Housing Finance Ltd.</t>
  </si>
  <si>
    <t>700221</t>
  </si>
  <si>
    <t>INE516Y07444</t>
  </si>
  <si>
    <t>702996</t>
  </si>
  <si>
    <t>INE233A08030</t>
  </si>
  <si>
    <t>Godrej Industries Ltd.</t>
  </si>
  <si>
    <t>702992</t>
  </si>
  <si>
    <t>CRISIL AA-</t>
  </si>
  <si>
    <t>INE205A07188</t>
  </si>
  <si>
    <t>Vedanta Ltd.</t>
  </si>
  <si>
    <t>703379</t>
  </si>
  <si>
    <t>INE245A08158</t>
  </si>
  <si>
    <t>702219</t>
  </si>
  <si>
    <t>Baroda Credit Risk Fund (scheme has one segregated portfolio)</t>
  </si>
  <si>
    <t>INE596I01012</t>
  </si>
  <si>
    <t>Computer Age Management Services Ltd.</t>
  </si>
  <si>
    <t>101178</t>
  </si>
  <si>
    <t>INE514E08DP1</t>
  </si>
  <si>
    <t>Export-Import Bank of India</t>
  </si>
  <si>
    <t>703396</t>
  </si>
  <si>
    <t>INE040A08369</t>
  </si>
  <si>
    <t>701815</t>
  </si>
  <si>
    <t>IN2820130085</t>
  </si>
  <si>
    <t>9.72% State Government of Punjab 2023</t>
  </si>
  <si>
    <t>900026</t>
  </si>
  <si>
    <t>Oil</t>
  </si>
  <si>
    <t>INE213A08040</t>
  </si>
  <si>
    <t>Oil &amp; Natural Gas Corporation Ltd.</t>
  </si>
  <si>
    <t>702686</t>
  </si>
  <si>
    <t>INE028A08182</t>
  </si>
  <si>
    <t>702276</t>
  </si>
  <si>
    <t>INE343H01029</t>
  </si>
  <si>
    <t>Solar Industries India Ltd.</t>
  </si>
  <si>
    <t>100260</t>
  </si>
  <si>
    <t>IT Enabled Services</t>
  </si>
  <si>
    <t>INE981A01013</t>
  </si>
  <si>
    <t>Transtream India.Com Ltd.</t>
  </si>
  <si>
    <t>100244</t>
  </si>
  <si>
    <t>INE079A01024</t>
  </si>
  <si>
    <t>Ambuja Cements Ltd.</t>
  </si>
  <si>
    <t>100178</t>
  </si>
  <si>
    <t>INE271C01023</t>
  </si>
  <si>
    <t>DLF Ltd.</t>
  </si>
  <si>
    <t>100302</t>
  </si>
  <si>
    <t>With effect from December 01, 2021, in accordance with SEBI circular no. SEBI/HO/IMD/IMD-II DF3/P/CIR/2021/652 dated October 27, 2021, and AMFI communication ref. 35P/ MEM-COR/70/ 2021-22 dated November 25, 2021 regarding Guiding Principles for bringing uniformity in Benchmarks of Mutual Fund Schemes, effective December 1, 2021, the benchmark of the scheme has been changed. Kindly refer NOTICE CUM ADDENDUM NO. 81/ 2021 uploaded on our website for complete details.</t>
  </si>
  <si>
    <t>The Risk Level of the Scheme in the Risk O Meter is based on the portfolio of the scheme as on January 31, 2022</t>
  </si>
  <si>
    <t>The Risk Level of S&amp;P BSE 500 TRI (Benchmark) in the Risk O Meter is as on January 31, 2022</t>
  </si>
  <si>
    <t>The Risk Level of S&amp;P BSE 500 TRI (Benchmark) in the Risk O Meter is  as on January 31, 2022</t>
  </si>
  <si>
    <t>The Potential Risk Class Matrix of the scheme is as follows:</t>
  </si>
  <si>
    <t>Potential Risk Class</t>
  </si>
  <si>
    <t>Credit Risk →</t>
  </si>
  <si>
    <t>Relatively Low (Class A)</t>
  </si>
  <si>
    <t>Moderate (Class B)</t>
  </si>
  <si>
    <t>Relatively High (Class C)</t>
  </si>
  <si>
    <t>Interest Rate Risk ↓</t>
  </si>
  <si>
    <t>Relatively Low (Class I)</t>
  </si>
  <si>
    <t>B-I</t>
  </si>
  <si>
    <t>Moderate (Class II)</t>
  </si>
  <si>
    <t>Relatively High (Class III)</t>
  </si>
  <si>
    <t>The Risk Level of CRISIL Money Market Index (Benchmark) in the Risk O Meter is as on January 31, 2022</t>
  </si>
  <si>
    <t>B-III</t>
  </si>
  <si>
    <t>The Risk Level of CRISIL Banking and PSU Debt Index (Benchmark) in the Risk O Meter is as on January 31, 2022</t>
  </si>
  <si>
    <t>The Risk Level of Nifty Bank Index TRI (Benchmark) in the Risk O Meter is as on   January 31, 2022</t>
  </si>
  <si>
    <t>C-III</t>
  </si>
  <si>
    <t>The Risk Level of the Scheme in the Risk O Meter is based on the portfolio of the scheme as on  January 31, 2022</t>
  </si>
  <si>
    <t>The Risk Level of CRISIL Short Term Credit Risk Index (Benchmark) in the Risk O Meter is as on January 31, 2022</t>
  </si>
  <si>
    <t>The Risk Level of CRISIL Composite Bond Fund Index (Benchmark) in the Risk O Meter is  as on January 31, 2022</t>
  </si>
  <si>
    <t>The Risk level of NIFTY 50 Hybrid Composite debt 50:50 Index (Benchmark) in the Risk O Meter is as on January 31, 2022</t>
  </si>
  <si>
    <t>The Risk Level of Nifty Equity Savings TRI (Benchmark) in the Risk O Meter is as on January 31, 2022</t>
  </si>
  <si>
    <t>A-III</t>
  </si>
  <si>
    <t>The Risk Level of CRISIL Dynamic Gilt Index (Benchmark) in the Risk O Meter is as on January 31, 2022</t>
  </si>
  <si>
    <t>The Risk Level of NIFTY 500 Multicap 50:25:25 TRI (Benchmark) in the Risk O Meter is based is as on January 31, 2022</t>
  </si>
  <si>
    <t>The Risk Level of Nifty 100 TRI (Benchmark) in the Risk O Meter is as on  January 31, 2022</t>
  </si>
  <si>
    <t>A-I</t>
  </si>
  <si>
    <t>The Risk Level of CRISIL Liquid Fund Index (Benchmark) in the Risk O Meter is as on January 31, 2022</t>
  </si>
  <si>
    <t>The Risk Level of S&amp;P BSE 250 Large Midcap TRI (Benchmark) in the Risk O Meter is as on January 31, 2022</t>
  </si>
  <si>
    <t>The Risk Level of CRISIL Hybrid 85+15 - Conservative Index (Benchmark) in the Risk O Meter is as on January 31, 2022</t>
  </si>
  <si>
    <t>B-II</t>
  </si>
  <si>
    <t>The Risk Level of CRISIL Overnight Index (Benchmark) in the Risk O Meter is as on January 31, 2022</t>
  </si>
  <si>
    <t>The Risk Level of Crisil composite bond fund index (Benchmark) in the Risk O Meter is as on January 31, 2022</t>
  </si>
  <si>
    <t>The Risk Level of S&amp;P BSE Mid-cap 150 TRI index (Benchmark) in the Risk O Meter is as on January 31, 2022</t>
  </si>
  <si>
    <t>The Risk Level of CRISIL Short Term Bond Fund Index (Benchmark) in the Risk O Meter is as on January 31, 2022</t>
  </si>
  <si>
    <t>The Risk Level of CRISIL Low Duration Debt Index (Benchmark) in the Risk O Meter is as on January 31, 2022</t>
  </si>
  <si>
    <t>The Risk Level of CRISIL Ultra Short Fund Index (Benchmark) in the Risk O Meter is as on January 31,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</si>
</sst>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20">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font>
    <font>
      <sz val="11"/>
      <color theme="1"/>
      <name val="Calibri"/>
      <family val="2"/>
      <scheme val="minor"/>
    </font>
    <font>
      <sz val="10"/>
      <color theme="1"/>
      <name val="Franklin Gothic Book"/>
      <family val="2"/>
    </font>
    <font>
      <b/>
      <sz val="10"/>
      <color theme="1"/>
      <name val="Franklin Gothic Book"/>
      <family val="2"/>
    </font>
    <font>
      <sz val="10"/>
      <name val="Arial"/>
      <family val="2"/>
    </font>
    <font>
      <b/>
      <sz val="10"/>
      <name val="Franklin Gothic Book"/>
      <family val="2"/>
    </font>
    <font>
      <sz val="10"/>
      <color theme="0"/>
      <name val="Franklin Gothic Book"/>
      <family val="2"/>
    </font>
    <font>
      <sz val="11"/>
      <color theme="1"/>
      <name val="Franklin Gothic Book"/>
      <family val="2"/>
    </font>
    <font>
      <sz val="12"/>
      <color theme="1"/>
      <name val="Franklin Gothic Book"/>
      <family val="2"/>
    </font>
    <font>
      <b/>
      <sz val="14"/>
      <color theme="1"/>
      <name val="Franklin Gothic Book"/>
      <family val="2"/>
    </font>
    <font>
      <sz val="10"/>
      <name val="Franklin Gothic Book"/>
      <family val="2"/>
    </font>
    <font>
      <sz val="12"/>
      <name val="Franklin Gothic Book"/>
      <family val="2"/>
    </font>
    <font>
      <b/>
      <sz val="11"/>
      <color theme="1"/>
      <name val="Franklin Gothic Book"/>
      <family val="2"/>
    </font>
    <font>
      <sz val="12"/>
      <color theme="1"/>
      <name val="Calibri"/>
      <family val="2"/>
      <scheme val="minor"/>
    </font>
    <font>
      <sz val="12"/>
      <color rgb="FF000000"/>
      <name val="Calibri"/>
      <family val="2"/>
      <scheme val="minor"/>
    </font>
    <font>
      <b/>
      <sz val="12"/>
      <color rgb="FF000000"/>
      <name val="Times New Roman"/>
      <family val="1"/>
    </font>
    <font>
      <sz val="10"/>
      <color rgb="FF000000"/>
      <name val="Rupee Foradian"/>
      <family val="2"/>
    </font>
  </fonts>
  <fills count="5">
    <fill>
      <patternFill patternType="none"/>
    </fill>
    <fill>
      <patternFill patternType="gray125"/>
    </fill>
    <fill>
      <patternFill patternType="solid">
        <fgColor indexed="9"/>
        <bgColor indexed="64"/>
      </patternFill>
    </fill>
    <fill>
      <patternFill patternType="solid">
        <fgColor rgb="FFD9D9D9"/>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theme="0" tint="-0.14996795556505021"/>
      </top>
      <bottom style="medium">
        <color indexed="64"/>
      </bottom>
      <diagonal/>
    </border>
    <border>
      <left style="thin">
        <color indexed="64"/>
      </left>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theme="0" tint="-0.14996795556505021"/>
      </top>
      <bottom style="medium">
        <color indexed="64"/>
      </bottom>
      <diagonal/>
    </border>
    <border>
      <left style="medium">
        <color indexed="64"/>
      </left>
      <right style="thin">
        <color indexed="64"/>
      </right>
      <top style="thin">
        <color theme="0" tint="-0.14993743705557422"/>
      </top>
      <bottom style="medium">
        <color indexed="64"/>
      </bottom>
      <diagonal/>
    </border>
    <border>
      <left style="thin">
        <color indexed="64"/>
      </left>
      <right style="medium">
        <color indexed="64"/>
      </right>
      <top/>
      <bottom style="thin">
        <color theme="0" tint="-0.14996795556505021"/>
      </bottom>
      <diagonal/>
    </border>
    <border>
      <left style="thin">
        <color indexed="64"/>
      </left>
      <right/>
      <top/>
      <bottom style="thin">
        <color theme="0" tint="-0.14996795556505021"/>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style="medium">
        <color indexed="64"/>
      </left>
      <right style="thin">
        <color indexed="64"/>
      </right>
      <top style="thin">
        <color theme="0" tint="-0.14993743705557422"/>
      </top>
      <bottom style="thin">
        <color theme="0" tint="-0.14993743705557422"/>
      </bottom>
      <diagonal/>
    </border>
    <border>
      <left/>
      <right style="medium">
        <color indexed="64"/>
      </right>
      <top/>
      <bottom/>
      <diagonal/>
    </border>
    <border>
      <left style="thin">
        <color indexed="64"/>
      </left>
      <right style="medium">
        <color indexed="64"/>
      </right>
      <top style="thin">
        <color indexed="64"/>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theme="0" tint="-0.1499374370555742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theme="0" tint="-0.14993743705557422"/>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medium">
        <color indexed="64"/>
      </right>
      <top/>
      <bottom style="thin">
        <color theme="0" tint="-0.149967955565050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s>
  <cellStyleXfs count="8">
    <xf numFmtId="0" fontId="0" fillId="0" borderId="0"/>
    <xf numFmtId="0" fontId="3" fillId="0" borderId="0" applyNumberFormat="0" applyFill="0" applyBorder="0" applyAlignment="0" applyProtection="0">
      <alignment vertical="top"/>
      <protection locked="0"/>
    </xf>
    <xf numFmtId="164" fontId="4"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7" fillId="0" borderId="0"/>
  </cellStyleXfs>
  <cellXfs count="135">
    <xf numFmtId="0" fontId="0" fillId="0" borderId="0" xfId="0"/>
    <xf numFmtId="0" fontId="1" fillId="0" borderId="0" xfId="0" applyFont="1"/>
    <xf numFmtId="0" fontId="1" fillId="0" borderId="1" xfId="0" applyFont="1" applyBorder="1"/>
    <xf numFmtId="0" fontId="0" fillId="0" borderId="1" xfId="0" applyBorder="1"/>
    <xf numFmtId="0" fontId="3" fillId="0" borderId="1" xfId="1" applyBorder="1" applyAlignment="1" applyProtection="1"/>
    <xf numFmtId="0" fontId="5" fillId="0" borderId="0" xfId="0" applyFont="1"/>
    <xf numFmtId="165" fontId="5" fillId="0" borderId="0" xfId="0" applyNumberFormat="1" applyFont="1"/>
    <xf numFmtId="164" fontId="5" fillId="0" borderId="0" xfId="2" applyFont="1"/>
    <xf numFmtId="166" fontId="5" fillId="0" borderId="0" xfId="2" applyNumberFormat="1" applyFont="1"/>
    <xf numFmtId="0" fontId="6" fillId="0" borderId="0" xfId="0" applyFont="1"/>
    <xf numFmtId="165" fontId="5" fillId="0" borderId="2" xfId="0" applyNumberFormat="1" applyFont="1" applyBorder="1"/>
    <xf numFmtId="164" fontId="5" fillId="0" borderId="3" xfId="2" applyFont="1" applyBorder="1"/>
    <xf numFmtId="164" fontId="5" fillId="0" borderId="4" xfId="2" applyFont="1" applyBorder="1"/>
    <xf numFmtId="164" fontId="6" fillId="0" borderId="5" xfId="2" applyFont="1" applyBorder="1" applyAlignment="1">
      <alignment horizontal="right"/>
    </xf>
    <xf numFmtId="166" fontId="5" fillId="0" borderId="4" xfId="2" applyNumberFormat="1" applyFont="1" applyBorder="1"/>
    <xf numFmtId="166" fontId="8" fillId="2" borderId="4" xfId="3" applyNumberFormat="1" applyFont="1" applyFill="1" applyBorder="1"/>
    <xf numFmtId="0" fontId="8" fillId="2" borderId="4" xfId="0" applyFont="1" applyFill="1" applyBorder="1" applyAlignment="1">
      <alignment horizontal="center"/>
    </xf>
    <xf numFmtId="0" fontId="8" fillId="2" borderId="6" xfId="0" applyFont="1" applyFill="1" applyBorder="1"/>
    <xf numFmtId="0" fontId="8" fillId="2" borderId="7" xfId="0" applyFont="1" applyFill="1" applyBorder="1"/>
    <xf numFmtId="165" fontId="5" fillId="0" borderId="8" xfId="0" applyNumberFormat="1" applyFont="1" applyBorder="1"/>
    <xf numFmtId="164" fontId="5" fillId="0" borderId="9" xfId="2" applyFont="1" applyBorder="1"/>
    <xf numFmtId="164" fontId="5" fillId="0" borderId="10" xfId="2" applyFont="1" applyBorder="1"/>
    <xf numFmtId="164" fontId="5" fillId="0" borderId="10" xfId="2" applyFont="1" applyBorder="1" applyAlignment="1">
      <alignment horizontal="right"/>
    </xf>
    <xf numFmtId="166" fontId="5" fillId="0" borderId="10" xfId="2" applyNumberFormat="1" applyFont="1" applyBorder="1"/>
    <xf numFmtId="0" fontId="5" fillId="0" borderId="10" xfId="0" applyFont="1" applyBorder="1"/>
    <xf numFmtId="0" fontId="5" fillId="0" borderId="11" xfId="0" applyFont="1" applyBorder="1"/>
    <xf numFmtId="0" fontId="5" fillId="0" borderId="12" xfId="0" applyFont="1" applyBorder="1"/>
    <xf numFmtId="164" fontId="8" fillId="2" borderId="1" xfId="2" applyFont="1" applyFill="1" applyBorder="1" applyAlignment="1">
      <alignment horizontal="right"/>
    </xf>
    <xf numFmtId="0" fontId="6" fillId="0" borderId="12" xfId="0" applyFont="1" applyBorder="1"/>
    <xf numFmtId="0" fontId="9" fillId="0" borderId="0" xfId="0" applyFont="1"/>
    <xf numFmtId="0" fontId="9" fillId="2" borderId="0" xfId="4" applyFont="1" applyFill="1"/>
    <xf numFmtId="0" fontId="9" fillId="2" borderId="13" xfId="4" applyFont="1" applyFill="1" applyBorder="1"/>
    <xf numFmtId="0" fontId="8" fillId="2" borderId="12" xfId="4" applyFont="1" applyFill="1" applyBorder="1"/>
    <xf numFmtId="165" fontId="5" fillId="0" borderId="14" xfId="0" applyNumberFormat="1" applyFont="1" applyBorder="1"/>
    <xf numFmtId="164" fontId="5" fillId="0" borderId="15" xfId="2" applyFont="1" applyBorder="1"/>
    <xf numFmtId="164" fontId="5" fillId="0" borderId="16" xfId="2" applyFont="1" applyBorder="1"/>
    <xf numFmtId="164" fontId="5" fillId="0" borderId="16" xfId="2" applyFont="1" applyBorder="1" applyAlignment="1">
      <alignment horizontal="right"/>
    </xf>
    <xf numFmtId="166" fontId="5" fillId="0" borderId="16" xfId="2" applyNumberFormat="1" applyFont="1" applyBorder="1"/>
    <xf numFmtId="0" fontId="5" fillId="0" borderId="16" xfId="0" applyFont="1" applyBorder="1"/>
    <xf numFmtId="0" fontId="5" fillId="0" borderId="17" xfId="0" applyFont="1" applyBorder="1"/>
    <xf numFmtId="4" fontId="8" fillId="0" borderId="18" xfId="5" applyNumberFormat="1" applyFont="1" applyBorder="1" applyAlignment="1">
      <alignment vertical="center" wrapText="1"/>
    </xf>
    <xf numFmtId="164" fontId="8" fillId="0" borderId="19" xfId="2" applyFont="1" applyFill="1" applyBorder="1" applyAlignment="1">
      <alignment vertical="center"/>
    </xf>
    <xf numFmtId="164" fontId="8" fillId="0" borderId="19" xfId="2" applyFont="1" applyFill="1" applyBorder="1" applyAlignment="1">
      <alignment vertical="center" wrapText="1"/>
    </xf>
    <xf numFmtId="166" fontId="8" fillId="0" borderId="19" xfId="2" applyNumberFormat="1" applyFont="1" applyFill="1" applyBorder="1" applyAlignment="1">
      <alignment vertical="center"/>
    </xf>
    <xf numFmtId="0" fontId="8" fillId="0" borderId="19" xfId="0" applyFont="1" applyBorder="1" applyAlignment="1">
      <alignment vertical="center"/>
    </xf>
    <xf numFmtId="0" fontId="8" fillId="0" borderId="20" xfId="5" applyFont="1" applyBorder="1" applyAlignment="1">
      <alignment vertical="center"/>
    </xf>
    <xf numFmtId="0" fontId="8" fillId="0" borderId="21" xfId="5" applyFont="1" applyBorder="1" applyAlignment="1">
      <alignment vertical="center"/>
    </xf>
    <xf numFmtId="167" fontId="10" fillId="0" borderId="0" xfId="0" applyNumberFormat="1" applyFont="1" applyAlignment="1">
      <alignment horizontal="left"/>
    </xf>
    <xf numFmtId="0" fontId="11" fillId="0" borderId="0" xfId="0" applyFont="1"/>
    <xf numFmtId="164" fontId="3" fillId="0" borderId="0" xfId="1" quotePrefix="1" applyNumberFormat="1" applyAlignment="1" applyProtection="1"/>
    <xf numFmtId="0" fontId="12" fillId="0" borderId="0" xfId="0" applyFont="1"/>
    <xf numFmtId="165" fontId="9" fillId="0" borderId="0" xfId="0" applyNumberFormat="1" applyFont="1"/>
    <xf numFmtId="164" fontId="9" fillId="0" borderId="0" xfId="2" applyFont="1"/>
    <xf numFmtId="166" fontId="9" fillId="0" borderId="0" xfId="2" applyNumberFormat="1" applyFont="1"/>
    <xf numFmtId="165" fontId="5" fillId="0" borderId="13" xfId="0" applyNumberFormat="1" applyFont="1" applyBorder="1"/>
    <xf numFmtId="164" fontId="5" fillId="0" borderId="0" xfId="2" applyFont="1" applyBorder="1"/>
    <xf numFmtId="166" fontId="5" fillId="0" borderId="0" xfId="2" applyNumberFormat="1" applyFont="1" applyBorder="1"/>
    <xf numFmtId="0" fontId="6" fillId="0" borderId="25" xfId="0" applyFont="1" applyBorder="1"/>
    <xf numFmtId="165" fontId="5" fillId="0" borderId="26" xfId="0" applyNumberFormat="1" applyFont="1" applyBorder="1"/>
    <xf numFmtId="165" fontId="5" fillId="0" borderId="27" xfId="0" applyNumberFormat="1" applyFont="1" applyBorder="1"/>
    <xf numFmtId="164" fontId="6" fillId="0" borderId="27" xfId="2" applyFont="1" applyBorder="1" applyAlignment="1">
      <alignment horizontal="right"/>
    </xf>
    <xf numFmtId="166" fontId="5" fillId="0" borderId="27" xfId="2" applyNumberFormat="1" applyFont="1" applyBorder="1"/>
    <xf numFmtId="166" fontId="8" fillId="2" borderId="27" xfId="3" applyNumberFormat="1" applyFont="1" applyFill="1" applyBorder="1"/>
    <xf numFmtId="0" fontId="8" fillId="2" borderId="27" xfId="0" applyFont="1" applyFill="1" applyBorder="1" applyAlignment="1">
      <alignment horizontal="center"/>
    </xf>
    <xf numFmtId="0" fontId="8" fillId="2" borderId="27" xfId="0" applyFont="1" applyFill="1" applyBorder="1"/>
    <xf numFmtId="0" fontId="8" fillId="2" borderId="28" xfId="0" applyFont="1" applyFill="1" applyBorder="1"/>
    <xf numFmtId="164" fontId="8" fillId="2" borderId="5" xfId="2" applyFont="1" applyFill="1" applyBorder="1" applyAlignment="1">
      <alignment horizontal="right"/>
    </xf>
    <xf numFmtId="2" fontId="6" fillId="0" borderId="5" xfId="2" applyNumberFormat="1" applyFont="1" applyBorder="1" applyAlignment="1">
      <alignment horizontal="right"/>
    </xf>
    <xf numFmtId="164" fontId="5" fillId="0" borderId="29" xfId="2" applyFont="1" applyBorder="1" applyAlignment="1">
      <alignment horizontal="right"/>
    </xf>
    <xf numFmtId="164" fontId="5" fillId="0" borderId="8" xfId="2" applyFont="1" applyBorder="1"/>
    <xf numFmtId="2" fontId="6" fillId="0" borderId="30" xfId="2" applyNumberFormat="1" applyFont="1" applyBorder="1" applyAlignment="1">
      <alignment horizontal="right"/>
    </xf>
    <xf numFmtId="164" fontId="5" fillId="0" borderId="8" xfId="2" applyFont="1" applyBorder="1" applyAlignment="1">
      <alignment horizontal="right"/>
    </xf>
    <xf numFmtId="2" fontId="5" fillId="0" borderId="29" xfId="2" applyNumberFormat="1" applyFont="1" applyBorder="1" applyAlignment="1">
      <alignment horizontal="right"/>
    </xf>
    <xf numFmtId="0" fontId="13" fillId="0" borderId="31" xfId="4" applyFont="1" applyBorder="1"/>
    <xf numFmtId="0" fontId="14" fillId="0" borderId="0" xfId="0" applyFont="1"/>
    <xf numFmtId="165" fontId="3" fillId="0" borderId="0" xfId="1" quotePrefix="1" applyNumberFormat="1" applyAlignment="1" applyProtection="1"/>
    <xf numFmtId="0" fontId="5" fillId="0" borderId="0" xfId="0" quotePrefix="1" applyFont="1"/>
    <xf numFmtId="0" fontId="0" fillId="0" borderId="0" xfId="0" applyAlignment="1">
      <alignment vertical="center"/>
    </xf>
    <xf numFmtId="0" fontId="6" fillId="0" borderId="1" xfId="0" applyFont="1" applyBorder="1"/>
    <xf numFmtId="164" fontId="6" fillId="0" borderId="1" xfId="2" applyFont="1" applyBorder="1"/>
    <xf numFmtId="0" fontId="5" fillId="0" borderId="1" xfId="0" applyFont="1" applyBorder="1"/>
    <xf numFmtId="164" fontId="5" fillId="0" borderId="1" xfId="2" applyFont="1" applyBorder="1"/>
    <xf numFmtId="0" fontId="6" fillId="0" borderId="0" xfId="0" applyFont="1" applyAlignment="1">
      <alignment vertical="center"/>
    </xf>
    <xf numFmtId="0" fontId="6" fillId="0" borderId="1" xfId="0" applyFont="1" applyBorder="1" applyAlignment="1">
      <alignment vertical="center"/>
    </xf>
    <xf numFmtId="164" fontId="6" fillId="0" borderId="1" xfId="2" applyFont="1" applyBorder="1" applyAlignment="1">
      <alignment vertical="center"/>
    </xf>
    <xf numFmtId="164" fontId="6" fillId="0" borderId="1" xfId="2" applyFont="1" applyBorder="1" applyAlignment="1">
      <alignment vertical="center" wrapText="1"/>
    </xf>
    <xf numFmtId="0" fontId="15" fillId="0" borderId="0" xfId="0" applyFont="1"/>
    <xf numFmtId="164" fontId="15" fillId="0" borderId="0" xfId="2" applyFont="1"/>
    <xf numFmtId="2" fontId="5" fillId="0" borderId="10" xfId="2" applyNumberFormat="1" applyFont="1" applyBorder="1" applyAlignment="1">
      <alignment horizontal="right"/>
    </xf>
    <xf numFmtId="165" fontId="5" fillId="0" borderId="34" xfId="0" applyNumberFormat="1" applyFont="1" applyBorder="1"/>
    <xf numFmtId="0" fontId="5" fillId="0" borderId="0" xfId="0" applyFont="1" applyAlignment="1">
      <alignment horizontal="left" vertical="top" wrapText="1"/>
    </xf>
    <xf numFmtId="0" fontId="6" fillId="0" borderId="35" xfId="0" applyFont="1" applyBorder="1"/>
    <xf numFmtId="165" fontId="5" fillId="0" borderId="36" xfId="0" applyNumberFormat="1" applyFont="1" applyBorder="1"/>
    <xf numFmtId="0" fontId="8" fillId="2" borderId="37" xfId="0" applyFont="1" applyFill="1" applyBorder="1"/>
    <xf numFmtId="166" fontId="8" fillId="2" borderId="38" xfId="3" applyNumberFormat="1" applyFont="1" applyFill="1" applyBorder="1"/>
    <xf numFmtId="2" fontId="6" fillId="0" borderId="33" xfId="2" applyNumberFormat="1" applyFont="1" applyBorder="1" applyAlignment="1">
      <alignment horizontal="right"/>
    </xf>
    <xf numFmtId="166" fontId="5" fillId="0" borderId="3" xfId="2" applyNumberFormat="1" applyFont="1" applyBorder="1"/>
    <xf numFmtId="165" fontId="5" fillId="0" borderId="39" xfId="0" applyNumberFormat="1" applyFont="1" applyBorder="1"/>
    <xf numFmtId="0" fontId="5" fillId="0" borderId="29" xfId="0" applyFont="1" applyBorder="1"/>
    <xf numFmtId="166" fontId="5" fillId="0" borderId="9" xfId="2" applyNumberFormat="1" applyFont="1" applyBorder="1"/>
    <xf numFmtId="2" fontId="6" fillId="0" borderId="40" xfId="2" applyNumberFormat="1" applyFont="1" applyBorder="1" applyAlignment="1">
      <alignment horizontal="right"/>
    </xf>
    <xf numFmtId="2" fontId="5" fillId="0" borderId="41" xfId="2" applyNumberFormat="1" applyFont="1" applyBorder="1" applyAlignment="1">
      <alignment horizontal="right"/>
    </xf>
    <xf numFmtId="164" fontId="8" fillId="0" borderId="42" xfId="2" applyFont="1" applyFill="1" applyBorder="1" applyAlignment="1">
      <alignment vertical="center"/>
    </xf>
    <xf numFmtId="2" fontId="8" fillId="2" borderId="1" xfId="2" applyNumberFormat="1" applyFont="1" applyFill="1" applyBorder="1" applyAlignment="1">
      <alignment horizontal="right"/>
    </xf>
    <xf numFmtId="0" fontId="2" fillId="0" borderId="0" xfId="0" applyFont="1" applyAlignment="1">
      <alignment horizontal="center"/>
    </xf>
    <xf numFmtId="0" fontId="5" fillId="0" borderId="35" xfId="0" applyFont="1" applyBorder="1" applyAlignment="1">
      <alignment horizontal="left" vertical="top" wrapText="1"/>
    </xf>
    <xf numFmtId="0" fontId="5" fillId="0" borderId="0" xfId="0" applyFont="1" applyAlignment="1">
      <alignment horizontal="left" vertical="top" wrapText="1"/>
    </xf>
    <xf numFmtId="0" fontId="5" fillId="0" borderId="34" xfId="0" applyFont="1" applyBorder="1" applyAlignment="1">
      <alignment horizontal="left" vertical="top" wrapText="1"/>
    </xf>
    <xf numFmtId="0" fontId="5" fillId="0" borderId="33" xfId="0" quotePrefix="1" applyFont="1" applyBorder="1" applyAlignment="1">
      <alignment horizontal="left" vertical="top" wrapText="1"/>
    </xf>
    <xf numFmtId="0" fontId="5" fillId="0" borderId="23" xfId="0" quotePrefix="1" applyFont="1" applyBorder="1" applyAlignment="1">
      <alignment horizontal="left" vertical="top" wrapText="1"/>
    </xf>
    <xf numFmtId="0" fontId="5" fillId="0" borderId="32" xfId="0" quotePrefix="1" applyFont="1" applyBorder="1" applyAlignment="1">
      <alignment horizontal="left" vertical="top" wrapText="1"/>
    </xf>
    <xf numFmtId="0" fontId="5" fillId="0" borderId="25" xfId="0" applyFont="1" applyBorder="1" applyAlignment="1">
      <alignment horizontal="center" wrapText="1"/>
    </xf>
    <xf numFmtId="0" fontId="5" fillId="0" borderId="0" xfId="0" applyFont="1" applyAlignment="1">
      <alignment horizontal="center" wrapText="1"/>
    </xf>
    <xf numFmtId="0" fontId="5" fillId="0" borderId="13" xfId="0" applyFont="1" applyBorder="1" applyAlignment="1">
      <alignment horizontal="center" wrapText="1"/>
    </xf>
    <xf numFmtId="0" fontId="5" fillId="0" borderId="25" xfId="0" applyFont="1" applyBorder="1" applyAlignment="1">
      <alignment horizontal="left" vertical="top" wrapText="1"/>
    </xf>
    <xf numFmtId="0" fontId="5" fillId="0" borderId="24" xfId="0" quotePrefix="1" applyFont="1" applyBorder="1" applyAlignment="1">
      <alignment horizontal="left" vertical="top" wrapText="1"/>
    </xf>
    <xf numFmtId="0" fontId="5" fillId="0" borderId="22" xfId="0" quotePrefix="1" applyFont="1" applyBorder="1" applyAlignment="1">
      <alignment horizontal="left" vertical="top" wrapText="1"/>
    </xf>
    <xf numFmtId="0" fontId="16" fillId="0" borderId="0" xfId="0" applyFont="1"/>
    <xf numFmtId="0" fontId="16" fillId="0" borderId="0" xfId="0" applyFont="1" applyAlignment="1">
      <alignment horizontal="left" vertical="center" wrapText="1" indent="2"/>
    </xf>
    <xf numFmtId="166" fontId="17" fillId="0" borderId="0" xfId="6" applyNumberFormat="1" applyFont="1" applyFill="1" applyBorder="1" applyAlignment="1">
      <alignment vertical="center"/>
    </xf>
    <xf numFmtId="0" fontId="17" fillId="0" borderId="0" xfId="0" applyFont="1"/>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46" xfId="0" applyFont="1" applyBorder="1" applyAlignment="1">
      <alignment vertical="center" wrapText="1"/>
    </xf>
    <xf numFmtId="0" fontId="18" fillId="0" borderId="47" xfId="0" applyFont="1" applyBorder="1" applyAlignment="1">
      <alignment vertical="center" wrapText="1"/>
    </xf>
    <xf numFmtId="0" fontId="18" fillId="0" borderId="48" xfId="0" applyFont="1" applyBorder="1" applyAlignment="1">
      <alignment vertical="center" wrapText="1"/>
    </xf>
    <xf numFmtId="0" fontId="0" fillId="0" borderId="22" xfId="0" applyBorder="1" applyAlignment="1">
      <alignment vertical="center" wrapText="1"/>
    </xf>
    <xf numFmtId="0" fontId="18" fillId="3" borderId="22" xfId="0" applyFont="1" applyFill="1" applyBorder="1" applyAlignment="1">
      <alignment horizontal="center" vertical="center" wrapText="1"/>
    </xf>
    <xf numFmtId="0" fontId="18" fillId="0" borderId="22" xfId="0" applyFont="1" applyBorder="1" applyAlignment="1">
      <alignment vertical="center" wrapText="1"/>
    </xf>
    <xf numFmtId="0" fontId="18" fillId="0" borderId="22" xfId="0" applyFont="1" applyBorder="1" applyAlignment="1">
      <alignment horizontal="center" vertical="center" wrapText="1"/>
    </xf>
    <xf numFmtId="0" fontId="18" fillId="4" borderId="22" xfId="0" applyFont="1" applyFill="1" applyBorder="1" applyAlignment="1">
      <alignment horizontal="center" vertical="center" wrapText="1"/>
    </xf>
    <xf numFmtId="2" fontId="17" fillId="0" borderId="0" xfId="7" applyNumberFormat="1" applyFont="1" applyAlignment="1">
      <alignment vertical="center"/>
    </xf>
    <xf numFmtId="166" fontId="19" fillId="0" borderId="0" xfId="6" applyNumberFormat="1" applyFont="1" applyFill="1" applyBorder="1" applyAlignment="1">
      <alignment vertical="center"/>
    </xf>
    <xf numFmtId="2" fontId="17" fillId="0" borderId="0" xfId="7" applyNumberFormat="1" applyFont="1" applyAlignment="1">
      <alignment horizontal="center" vertical="center" wrapText="1"/>
    </xf>
  </cellXfs>
  <cellStyles count="8">
    <cellStyle name="Comma" xfId="2" builtinId="3"/>
    <cellStyle name="Comma 2" xfId="3" xr:uid="{7783EDE3-2FF1-465C-95CC-8D4659E687EB}"/>
    <cellStyle name="Comma 4" xfId="6" xr:uid="{B2C50A90-3465-4E3C-8B0C-BAC1D61A6579}"/>
    <cellStyle name="Hyperlink" xfId="1" builtinId="8"/>
    <cellStyle name="Normal" xfId="0" builtinId="0"/>
    <cellStyle name="Normal 10" xfId="7" xr:uid="{E9EFB8E0-EA5A-4A40-A514-756AF75E95F5}"/>
    <cellStyle name="Normal 2" xfId="4" xr:uid="{ACF4A7A1-EF41-4A57-9F5C-7E58F33BD1F8}"/>
    <cellStyle name="Style 1" xfId="5" xr:uid="{3B9AD637-81F1-4478-8D3B-6088408F29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2750820</xdr:colOff>
      <xdr:row>124</xdr:row>
      <xdr:rowOff>129540</xdr:rowOff>
    </xdr:to>
    <xdr:pic>
      <xdr:nvPicPr>
        <xdr:cNvPr id="2" name="Picture 4">
          <a:extLst>
            <a:ext uri="{FF2B5EF4-FFF2-40B4-BE49-F238E27FC236}">
              <a16:creationId xmlns:a16="http://schemas.microsoft.com/office/drawing/2014/main" id="{D067EC31-5E2D-4DF0-BC35-CF9EDC057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46" t="4614" r="5484" b="7222"/>
        <a:stretch>
          <a:fillRect/>
        </a:stretch>
      </xdr:blipFill>
      <xdr:spPr bwMode="auto">
        <a:xfrm>
          <a:off x="175260" y="20436840"/>
          <a:ext cx="275082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42333</xdr:colOff>
      <xdr:row>127</xdr:row>
      <xdr:rowOff>84667</xdr:rowOff>
    </xdr:from>
    <xdr:to>
      <xdr:col>2</xdr:col>
      <xdr:colOff>2846493</xdr:colOff>
      <xdr:row>138</xdr:row>
      <xdr:rowOff>51647</xdr:rowOff>
    </xdr:to>
    <xdr:pic>
      <xdr:nvPicPr>
        <xdr:cNvPr id="4" name="Picture 3">
          <a:extLst>
            <a:ext uri="{FF2B5EF4-FFF2-40B4-BE49-F238E27FC236}">
              <a16:creationId xmlns:a16="http://schemas.microsoft.com/office/drawing/2014/main" id="{BFC9E304-1FD0-429C-95BE-FC94D11BD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4591" r="4842" b="4485"/>
        <a:stretch>
          <a:fillRect/>
        </a:stretch>
      </xdr:blipFill>
      <xdr:spPr bwMode="auto">
        <a:xfrm>
          <a:off x="220133" y="22970067"/>
          <a:ext cx="2804160" cy="192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162</xdr:row>
      <xdr:rowOff>0</xdr:rowOff>
    </xdr:from>
    <xdr:to>
      <xdr:col>2</xdr:col>
      <xdr:colOff>2560320</xdr:colOff>
      <xdr:row>172</xdr:row>
      <xdr:rowOff>0</xdr:rowOff>
    </xdr:to>
    <xdr:pic>
      <xdr:nvPicPr>
        <xdr:cNvPr id="2" name="Picture 3">
          <a:extLst>
            <a:ext uri="{FF2B5EF4-FFF2-40B4-BE49-F238E27FC236}">
              <a16:creationId xmlns:a16="http://schemas.microsoft.com/office/drawing/2014/main" id="{9E92A77C-8B16-46DF-B0AD-CDD103350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4" t="4889" r="4926" b="3313"/>
        <a:stretch>
          <a:fillRect/>
        </a:stretch>
      </xdr:blipFill>
      <xdr:spPr bwMode="auto">
        <a:xfrm>
          <a:off x="175260" y="29222700"/>
          <a:ext cx="256032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174</xdr:row>
      <xdr:rowOff>175260</xdr:rowOff>
    </xdr:from>
    <xdr:to>
      <xdr:col>2</xdr:col>
      <xdr:colOff>2590800</xdr:colOff>
      <xdr:row>185</xdr:row>
      <xdr:rowOff>106680</xdr:rowOff>
    </xdr:to>
    <xdr:pic>
      <xdr:nvPicPr>
        <xdr:cNvPr id="3" name="Picture 3">
          <a:extLst>
            <a:ext uri="{FF2B5EF4-FFF2-40B4-BE49-F238E27FC236}">
              <a16:creationId xmlns:a16="http://schemas.microsoft.com/office/drawing/2014/main" id="{E4958DC5-A9F3-4A25-B20B-06E074845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41" t="4871" r="5672"/>
        <a:stretch>
          <a:fillRect/>
        </a:stretch>
      </xdr:blipFill>
      <xdr:spPr bwMode="auto">
        <a:xfrm>
          <a:off x="175260" y="31523940"/>
          <a:ext cx="259080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73</xdr:row>
      <xdr:rowOff>99060</xdr:rowOff>
    </xdr:from>
    <xdr:to>
      <xdr:col>2</xdr:col>
      <xdr:colOff>2842260</xdr:colOff>
      <xdr:row>85</xdr:row>
      <xdr:rowOff>0</xdr:rowOff>
    </xdr:to>
    <xdr:pic>
      <xdr:nvPicPr>
        <xdr:cNvPr id="2" name="Picture 3">
          <a:extLst>
            <a:ext uri="{FF2B5EF4-FFF2-40B4-BE49-F238E27FC236}">
              <a16:creationId xmlns:a16="http://schemas.microsoft.com/office/drawing/2014/main" id="{C79EE978-502A-4190-84C8-34BD91D70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5386" b="5138"/>
        <a:stretch>
          <a:fillRect/>
        </a:stretch>
      </xdr:blipFill>
      <xdr:spPr bwMode="auto">
        <a:xfrm>
          <a:off x="175260" y="13174980"/>
          <a:ext cx="2842260" cy="200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xdr:row>
      <xdr:rowOff>0</xdr:rowOff>
    </xdr:from>
    <xdr:to>
      <xdr:col>2</xdr:col>
      <xdr:colOff>2804160</xdr:colOff>
      <xdr:row>98</xdr:row>
      <xdr:rowOff>144780</xdr:rowOff>
    </xdr:to>
    <xdr:pic>
      <xdr:nvPicPr>
        <xdr:cNvPr id="3" name="Picture 3">
          <a:extLst>
            <a:ext uri="{FF2B5EF4-FFF2-40B4-BE49-F238E27FC236}">
              <a16:creationId xmlns:a16="http://schemas.microsoft.com/office/drawing/2014/main" id="{65D3CEB8-5A74-46BE-BCA8-77E69F418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 t="4591" r="4842" b="4485"/>
        <a:stretch>
          <a:fillRect/>
        </a:stretch>
      </xdr:blipFill>
      <xdr:spPr bwMode="auto">
        <a:xfrm>
          <a:off x="175260" y="15727680"/>
          <a:ext cx="280416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175260</xdr:colOff>
      <xdr:row>119</xdr:row>
      <xdr:rowOff>0</xdr:rowOff>
    </xdr:from>
    <xdr:to>
      <xdr:col>2</xdr:col>
      <xdr:colOff>2705100</xdr:colOff>
      <xdr:row>130</xdr:row>
      <xdr:rowOff>22860</xdr:rowOff>
    </xdr:to>
    <xdr:pic>
      <xdr:nvPicPr>
        <xdr:cNvPr id="2" name="Picture 3">
          <a:extLst>
            <a:ext uri="{FF2B5EF4-FFF2-40B4-BE49-F238E27FC236}">
              <a16:creationId xmlns:a16="http://schemas.microsoft.com/office/drawing/2014/main" id="{507954A4-2181-4BF5-AAF6-2275F0D3B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490" t="5795" r="5814" b="4626"/>
        <a:stretch>
          <a:fillRect/>
        </a:stretch>
      </xdr:blipFill>
      <xdr:spPr bwMode="auto">
        <a:xfrm>
          <a:off x="175260" y="21488400"/>
          <a:ext cx="2705100" cy="195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132</xdr:row>
      <xdr:rowOff>152400</xdr:rowOff>
    </xdr:from>
    <xdr:to>
      <xdr:col>2</xdr:col>
      <xdr:colOff>2743200</xdr:colOff>
      <xdr:row>143</xdr:row>
      <xdr:rowOff>91440</xdr:rowOff>
    </xdr:to>
    <xdr:pic>
      <xdr:nvPicPr>
        <xdr:cNvPr id="3" name="Picture 3">
          <a:extLst>
            <a:ext uri="{FF2B5EF4-FFF2-40B4-BE49-F238E27FC236}">
              <a16:creationId xmlns:a16="http://schemas.microsoft.com/office/drawing/2014/main" id="{D6050095-FFA5-472B-90FF-044AD7DA2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490" t="6822" r="6203" b="6589"/>
        <a:stretch>
          <a:fillRect/>
        </a:stretch>
      </xdr:blipFill>
      <xdr:spPr bwMode="auto">
        <a:xfrm>
          <a:off x="243840" y="23919180"/>
          <a:ext cx="267462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120881</xdr:colOff>
      <xdr:row>101</xdr:row>
      <xdr:rowOff>87053</xdr:rowOff>
    </xdr:from>
    <xdr:to>
      <xdr:col>2</xdr:col>
      <xdr:colOff>2538499</xdr:colOff>
      <xdr:row>111</xdr:row>
      <xdr:rowOff>50108</xdr:rowOff>
    </xdr:to>
    <xdr:pic>
      <xdr:nvPicPr>
        <xdr:cNvPr id="2" name="Picture 4">
          <a:extLst>
            <a:ext uri="{FF2B5EF4-FFF2-40B4-BE49-F238E27FC236}">
              <a16:creationId xmlns:a16="http://schemas.microsoft.com/office/drawing/2014/main" id="{4875E2F9-6B7E-4A7B-9FC1-9E656BDE6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862" t="8249" r="7336" b="5127"/>
        <a:stretch>
          <a:fillRect/>
        </a:stretch>
      </xdr:blipFill>
      <xdr:spPr bwMode="auto">
        <a:xfrm>
          <a:off x="298681" y="18332720"/>
          <a:ext cx="2417618" cy="1741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122613</xdr:colOff>
      <xdr:row>114</xdr:row>
      <xdr:rowOff>86707</xdr:rowOff>
    </xdr:from>
    <xdr:to>
      <xdr:col>2</xdr:col>
      <xdr:colOff>2574868</xdr:colOff>
      <xdr:row>124</xdr:row>
      <xdr:rowOff>42834</xdr:rowOff>
    </xdr:to>
    <xdr:pic>
      <xdr:nvPicPr>
        <xdr:cNvPr id="3" name="Picture 4">
          <a:extLst>
            <a:ext uri="{FF2B5EF4-FFF2-40B4-BE49-F238E27FC236}">
              <a16:creationId xmlns:a16="http://schemas.microsoft.com/office/drawing/2014/main" id="{BCEDB447-F274-4F18-A276-A368BD69F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5" t="7652" r="6116" b="5827"/>
        <a:stretch>
          <a:fillRect/>
        </a:stretch>
      </xdr:blipFill>
      <xdr:spPr bwMode="auto">
        <a:xfrm>
          <a:off x="300413" y="20660707"/>
          <a:ext cx="2452255" cy="1734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89</xdr:row>
      <xdr:rowOff>99060</xdr:rowOff>
    </xdr:from>
    <xdr:to>
      <xdr:col>2</xdr:col>
      <xdr:colOff>2773680</xdr:colOff>
      <xdr:row>100</xdr:row>
      <xdr:rowOff>137160</xdr:rowOff>
    </xdr:to>
    <xdr:pic>
      <xdr:nvPicPr>
        <xdr:cNvPr id="2" name="Picture 3">
          <a:extLst>
            <a:ext uri="{FF2B5EF4-FFF2-40B4-BE49-F238E27FC236}">
              <a16:creationId xmlns:a16="http://schemas.microsoft.com/office/drawing/2014/main" id="{8276073F-C666-4685-A282-6B9909705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628" t="13110" r="10892" b="6802"/>
        <a:stretch>
          <a:fillRect/>
        </a:stretch>
      </xdr:blipFill>
      <xdr:spPr bwMode="auto">
        <a:xfrm>
          <a:off x="175260" y="14577060"/>
          <a:ext cx="277368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145626</xdr:colOff>
      <xdr:row>102</xdr:row>
      <xdr:rowOff>174960</xdr:rowOff>
    </xdr:from>
    <xdr:to>
      <xdr:col>2</xdr:col>
      <xdr:colOff>2870200</xdr:colOff>
      <xdr:row>114</xdr:row>
      <xdr:rowOff>2840</xdr:rowOff>
    </xdr:to>
    <xdr:pic>
      <xdr:nvPicPr>
        <xdr:cNvPr id="4" name="Picture 4">
          <a:extLst>
            <a:ext uri="{FF2B5EF4-FFF2-40B4-BE49-F238E27FC236}">
              <a16:creationId xmlns:a16="http://schemas.microsoft.com/office/drawing/2014/main" id="{C8F36002-4457-4863-BCA4-AFA3505A4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288" r="3764"/>
        <a:stretch>
          <a:fillRect/>
        </a:stretch>
      </xdr:blipFill>
      <xdr:spPr bwMode="auto">
        <a:xfrm>
          <a:off x="323426" y="18615360"/>
          <a:ext cx="2724574" cy="196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2537460</xdr:colOff>
      <xdr:row>117</xdr:row>
      <xdr:rowOff>45720</xdr:rowOff>
    </xdr:to>
    <xdr:pic>
      <xdr:nvPicPr>
        <xdr:cNvPr id="2" name="Picture 4">
          <a:extLst>
            <a:ext uri="{FF2B5EF4-FFF2-40B4-BE49-F238E27FC236}">
              <a16:creationId xmlns:a16="http://schemas.microsoft.com/office/drawing/2014/main" id="{58F6B129-D450-485E-B979-012D3BF46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63" t="7652" r="7655" b="6415"/>
        <a:stretch>
          <a:fillRect/>
        </a:stretch>
      </xdr:blipFill>
      <xdr:spPr bwMode="auto">
        <a:xfrm>
          <a:off x="175260" y="19034760"/>
          <a:ext cx="25374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xdr:colOff>
      <xdr:row>120</xdr:row>
      <xdr:rowOff>68580</xdr:rowOff>
    </xdr:from>
    <xdr:to>
      <xdr:col>2</xdr:col>
      <xdr:colOff>2651760</xdr:colOff>
      <xdr:row>130</xdr:row>
      <xdr:rowOff>152400</xdr:rowOff>
    </xdr:to>
    <xdr:pic>
      <xdr:nvPicPr>
        <xdr:cNvPr id="3" name="Picture 4">
          <a:extLst>
            <a:ext uri="{FF2B5EF4-FFF2-40B4-BE49-F238E27FC236}">
              <a16:creationId xmlns:a16="http://schemas.microsoft.com/office/drawing/2014/main" id="{9D5410CA-1D37-4B6B-A347-AB0DAB8DD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694" t="7967" r="7474" b="5238"/>
        <a:stretch>
          <a:fillRect/>
        </a:stretch>
      </xdr:blipFill>
      <xdr:spPr bwMode="auto">
        <a:xfrm>
          <a:off x="320040" y="21404580"/>
          <a:ext cx="2506980" cy="183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117</xdr:row>
      <xdr:rowOff>175260</xdr:rowOff>
    </xdr:from>
    <xdr:to>
      <xdr:col>2</xdr:col>
      <xdr:colOff>2750820</xdr:colOff>
      <xdr:row>129</xdr:row>
      <xdr:rowOff>7620</xdr:rowOff>
    </xdr:to>
    <xdr:pic>
      <xdr:nvPicPr>
        <xdr:cNvPr id="2" name="Picture 3">
          <a:extLst>
            <a:ext uri="{FF2B5EF4-FFF2-40B4-BE49-F238E27FC236}">
              <a16:creationId xmlns:a16="http://schemas.microsoft.com/office/drawing/2014/main" id="{747C81AA-803A-468E-85D1-1A2880DEC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175260" y="20787360"/>
          <a:ext cx="2750820" cy="1935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132</xdr:row>
      <xdr:rowOff>0</xdr:rowOff>
    </xdr:from>
    <xdr:to>
      <xdr:col>2</xdr:col>
      <xdr:colOff>2735580</xdr:colOff>
      <xdr:row>143</xdr:row>
      <xdr:rowOff>0</xdr:rowOff>
    </xdr:to>
    <xdr:pic>
      <xdr:nvPicPr>
        <xdr:cNvPr id="3" name="Picture 3">
          <a:extLst>
            <a:ext uri="{FF2B5EF4-FFF2-40B4-BE49-F238E27FC236}">
              <a16:creationId xmlns:a16="http://schemas.microsoft.com/office/drawing/2014/main" id="{353BD765-F75B-411C-8B0F-851C97B37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175260" y="23263860"/>
          <a:ext cx="2735580" cy="1927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64</xdr:row>
      <xdr:rowOff>0</xdr:rowOff>
    </xdr:from>
    <xdr:to>
      <xdr:col>2</xdr:col>
      <xdr:colOff>2689860</xdr:colOff>
      <xdr:row>74</xdr:row>
      <xdr:rowOff>114300</xdr:rowOff>
    </xdr:to>
    <xdr:pic>
      <xdr:nvPicPr>
        <xdr:cNvPr id="2" name="Picture 3">
          <a:extLst>
            <a:ext uri="{FF2B5EF4-FFF2-40B4-BE49-F238E27FC236}">
              <a16:creationId xmlns:a16="http://schemas.microsoft.com/office/drawing/2014/main" id="{B24CF4F6-4C23-4D3F-84B3-C3D56868E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40" r="7973"/>
        <a:stretch>
          <a:fillRect/>
        </a:stretch>
      </xdr:blipFill>
      <xdr:spPr bwMode="auto">
        <a:xfrm>
          <a:off x="175260" y="11148060"/>
          <a:ext cx="268986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77</xdr:row>
      <xdr:rowOff>22860</xdr:rowOff>
    </xdr:from>
    <xdr:to>
      <xdr:col>2</xdr:col>
      <xdr:colOff>2842260</xdr:colOff>
      <xdr:row>87</xdr:row>
      <xdr:rowOff>137160</xdr:rowOff>
    </xdr:to>
    <xdr:pic>
      <xdr:nvPicPr>
        <xdr:cNvPr id="3" name="Picture 3">
          <a:extLst>
            <a:ext uri="{FF2B5EF4-FFF2-40B4-BE49-F238E27FC236}">
              <a16:creationId xmlns:a16="http://schemas.microsoft.com/office/drawing/2014/main" id="{47CB1125-5494-493F-89DA-32609D6A2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069" r="8322"/>
        <a:stretch>
          <a:fillRect/>
        </a:stretch>
      </xdr:blipFill>
      <xdr:spPr bwMode="auto">
        <a:xfrm>
          <a:off x="342900" y="13472160"/>
          <a:ext cx="267462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2766060</xdr:colOff>
      <xdr:row>80</xdr:row>
      <xdr:rowOff>152400</xdr:rowOff>
    </xdr:to>
    <xdr:pic>
      <xdr:nvPicPr>
        <xdr:cNvPr id="2" name="Picture 3">
          <a:extLst>
            <a:ext uri="{FF2B5EF4-FFF2-40B4-BE49-F238E27FC236}">
              <a16:creationId xmlns:a16="http://schemas.microsoft.com/office/drawing/2014/main" id="{1D7A5F71-0B34-40E9-B240-79AF0614F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08" t="10739" r="11195" b="7858"/>
        <a:stretch>
          <a:fillRect/>
        </a:stretch>
      </xdr:blipFill>
      <xdr:spPr bwMode="auto">
        <a:xfrm>
          <a:off x="175260" y="12725400"/>
          <a:ext cx="276606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xdr:colOff>
      <xdr:row>84</xdr:row>
      <xdr:rowOff>0</xdr:rowOff>
    </xdr:from>
    <xdr:to>
      <xdr:col>2</xdr:col>
      <xdr:colOff>2763520</xdr:colOff>
      <xdr:row>95</xdr:row>
      <xdr:rowOff>0</xdr:rowOff>
    </xdr:to>
    <xdr:pic>
      <xdr:nvPicPr>
        <xdr:cNvPr id="4" name="Picture 3">
          <a:extLst>
            <a:ext uri="{FF2B5EF4-FFF2-40B4-BE49-F238E27FC236}">
              <a16:creationId xmlns:a16="http://schemas.microsoft.com/office/drawing/2014/main" id="{B9CAE6CE-1F0A-40ED-8F8F-131D89998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168" r="7407"/>
        <a:stretch>
          <a:fillRect/>
        </a:stretch>
      </xdr:blipFill>
      <xdr:spPr bwMode="auto">
        <a:xfrm>
          <a:off x="203200" y="15240000"/>
          <a:ext cx="2738120" cy="195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175260</xdr:colOff>
      <xdr:row>105</xdr:row>
      <xdr:rowOff>0</xdr:rowOff>
    </xdr:from>
    <xdr:to>
      <xdr:col>2</xdr:col>
      <xdr:colOff>2575560</xdr:colOff>
      <xdr:row>115</xdr:row>
      <xdr:rowOff>129540</xdr:rowOff>
    </xdr:to>
    <xdr:pic>
      <xdr:nvPicPr>
        <xdr:cNvPr id="2" name="Picture 3">
          <a:extLst>
            <a:ext uri="{FF2B5EF4-FFF2-40B4-BE49-F238E27FC236}">
              <a16:creationId xmlns:a16="http://schemas.microsoft.com/office/drawing/2014/main" id="{916D7C9B-8C51-4CD5-B574-8A64D3FF4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23" t="7034" r="7047" b="6213"/>
        <a:stretch>
          <a:fillRect/>
        </a:stretch>
      </xdr:blipFill>
      <xdr:spPr bwMode="auto">
        <a:xfrm>
          <a:off x="175260" y="18508980"/>
          <a:ext cx="257556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2</xdr:col>
      <xdr:colOff>2499360</xdr:colOff>
      <xdr:row>128</xdr:row>
      <xdr:rowOff>68580</xdr:rowOff>
    </xdr:to>
    <xdr:pic>
      <xdr:nvPicPr>
        <xdr:cNvPr id="3" name="Picture 3">
          <a:extLst>
            <a:ext uri="{FF2B5EF4-FFF2-40B4-BE49-F238E27FC236}">
              <a16:creationId xmlns:a16="http://schemas.microsoft.com/office/drawing/2014/main" id="{5EAB923F-91AA-4604-9E1C-638D363D9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08" t="8206" r="7407" b="5042"/>
        <a:stretch>
          <a:fillRect/>
        </a:stretch>
      </xdr:blipFill>
      <xdr:spPr bwMode="auto">
        <a:xfrm>
          <a:off x="175260" y="20810220"/>
          <a:ext cx="249936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167640</xdr:colOff>
      <xdr:row>105</xdr:row>
      <xdr:rowOff>57572</xdr:rowOff>
    </xdr:from>
    <xdr:to>
      <xdr:col>2</xdr:col>
      <xdr:colOff>2717800</xdr:colOff>
      <xdr:row>116</xdr:row>
      <xdr:rowOff>25157</xdr:rowOff>
    </xdr:to>
    <xdr:pic>
      <xdr:nvPicPr>
        <xdr:cNvPr id="2" name="Picture 4">
          <a:extLst>
            <a:ext uri="{FF2B5EF4-FFF2-40B4-BE49-F238E27FC236}">
              <a16:creationId xmlns:a16="http://schemas.microsoft.com/office/drawing/2014/main" id="{E1CDE1C5-0C0B-4E2D-8BF9-D4B9C8AD2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4895" r="7004" b="7014"/>
        <a:stretch>
          <a:fillRect/>
        </a:stretch>
      </xdr:blipFill>
      <xdr:spPr bwMode="auto">
        <a:xfrm>
          <a:off x="345440" y="19014439"/>
          <a:ext cx="2550160" cy="1923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xdr:row>
      <xdr:rowOff>22860</xdr:rowOff>
    </xdr:from>
    <xdr:to>
      <xdr:col>2</xdr:col>
      <xdr:colOff>2598420</xdr:colOff>
      <xdr:row>129</xdr:row>
      <xdr:rowOff>152400</xdr:rowOff>
    </xdr:to>
    <xdr:pic>
      <xdr:nvPicPr>
        <xdr:cNvPr id="3" name="Picture 4">
          <a:extLst>
            <a:ext uri="{FF2B5EF4-FFF2-40B4-BE49-F238E27FC236}">
              <a16:creationId xmlns:a16="http://schemas.microsoft.com/office/drawing/2014/main" id="{60B62AE2-6B0D-413F-A505-49DA88740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26" t="8173" r="7191" b="6250"/>
        <a:stretch>
          <a:fillRect/>
        </a:stretch>
      </xdr:blipFill>
      <xdr:spPr bwMode="auto">
        <a:xfrm>
          <a:off x="175260" y="21534120"/>
          <a:ext cx="259842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152400</xdr:colOff>
      <xdr:row>87</xdr:row>
      <xdr:rowOff>144780</xdr:rowOff>
    </xdr:from>
    <xdr:to>
      <xdr:col>2</xdr:col>
      <xdr:colOff>2468880</xdr:colOff>
      <xdr:row>98</xdr:row>
      <xdr:rowOff>76200</xdr:rowOff>
    </xdr:to>
    <xdr:pic>
      <xdr:nvPicPr>
        <xdr:cNvPr id="2" name="Picture 3">
          <a:extLst>
            <a:ext uri="{FF2B5EF4-FFF2-40B4-BE49-F238E27FC236}">
              <a16:creationId xmlns:a16="http://schemas.microsoft.com/office/drawing/2014/main" id="{2CEFD770-8420-4E35-95B3-7B41E1C09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658"/>
        <a:stretch>
          <a:fillRect/>
        </a:stretch>
      </xdr:blipFill>
      <xdr:spPr bwMode="auto">
        <a:xfrm>
          <a:off x="152400" y="16200120"/>
          <a:ext cx="249174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100</xdr:row>
      <xdr:rowOff>22860</xdr:rowOff>
    </xdr:from>
    <xdr:to>
      <xdr:col>2</xdr:col>
      <xdr:colOff>2560320</xdr:colOff>
      <xdr:row>110</xdr:row>
      <xdr:rowOff>137160</xdr:rowOff>
    </xdr:to>
    <xdr:pic>
      <xdr:nvPicPr>
        <xdr:cNvPr id="3" name="Picture 3">
          <a:extLst>
            <a:ext uri="{FF2B5EF4-FFF2-40B4-BE49-F238E27FC236}">
              <a16:creationId xmlns:a16="http://schemas.microsoft.com/office/drawing/2014/main" id="{CDE315DB-BB58-4E71-BCF1-C3C4FEC1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5045"/>
        <a:stretch>
          <a:fillRect/>
        </a:stretch>
      </xdr:blipFill>
      <xdr:spPr bwMode="auto">
        <a:xfrm>
          <a:off x="129540" y="18379440"/>
          <a:ext cx="260604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236220</xdr:colOff>
      <xdr:row>140</xdr:row>
      <xdr:rowOff>60960</xdr:rowOff>
    </xdr:from>
    <xdr:to>
      <xdr:col>2</xdr:col>
      <xdr:colOff>2964180</xdr:colOff>
      <xdr:row>151</xdr:row>
      <xdr:rowOff>30480</xdr:rowOff>
    </xdr:to>
    <xdr:pic>
      <xdr:nvPicPr>
        <xdr:cNvPr id="3" name="Picture 3">
          <a:extLst>
            <a:ext uri="{FF2B5EF4-FFF2-40B4-BE49-F238E27FC236}">
              <a16:creationId xmlns:a16="http://schemas.microsoft.com/office/drawing/2014/main" id="{47770EAF-1F3C-4047-A978-2AD91ECF7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411480" y="25024080"/>
          <a:ext cx="272796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165947</xdr:colOff>
      <xdr:row>126</xdr:row>
      <xdr:rowOff>5080</xdr:rowOff>
    </xdr:from>
    <xdr:to>
      <xdr:col>2</xdr:col>
      <xdr:colOff>2939627</xdr:colOff>
      <xdr:row>137</xdr:row>
      <xdr:rowOff>43180</xdr:rowOff>
    </xdr:to>
    <xdr:pic>
      <xdr:nvPicPr>
        <xdr:cNvPr id="4" name="Picture 3">
          <a:extLst>
            <a:ext uri="{FF2B5EF4-FFF2-40B4-BE49-F238E27FC236}">
              <a16:creationId xmlns:a16="http://schemas.microsoft.com/office/drawing/2014/main" id="{43F0CD8E-5B16-4832-B0AA-FCA2CB8DC9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9628" t="13110" r="10892" b="6802"/>
        <a:stretch>
          <a:fillRect/>
        </a:stretch>
      </xdr:blipFill>
      <xdr:spPr bwMode="auto">
        <a:xfrm>
          <a:off x="343747" y="22983613"/>
          <a:ext cx="2773680"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90</xdr:row>
      <xdr:rowOff>175260</xdr:rowOff>
    </xdr:from>
    <xdr:to>
      <xdr:col>2</xdr:col>
      <xdr:colOff>2697480</xdr:colOff>
      <xdr:row>101</xdr:row>
      <xdr:rowOff>129540</xdr:rowOff>
    </xdr:to>
    <xdr:pic>
      <xdr:nvPicPr>
        <xdr:cNvPr id="2" name="Picture 3">
          <a:extLst>
            <a:ext uri="{FF2B5EF4-FFF2-40B4-BE49-F238E27FC236}">
              <a16:creationId xmlns:a16="http://schemas.microsoft.com/office/drawing/2014/main" id="{085EFAC6-82C7-43EE-BA4B-B3E8925D5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703" b="4256"/>
        <a:stretch>
          <a:fillRect/>
        </a:stretch>
      </xdr:blipFill>
      <xdr:spPr bwMode="auto">
        <a:xfrm>
          <a:off x="175260" y="14127480"/>
          <a:ext cx="269748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104</xdr:row>
      <xdr:rowOff>0</xdr:rowOff>
    </xdr:from>
    <xdr:to>
      <xdr:col>2</xdr:col>
      <xdr:colOff>2567940</xdr:colOff>
      <xdr:row>114</xdr:row>
      <xdr:rowOff>45720</xdr:rowOff>
    </xdr:to>
    <xdr:pic>
      <xdr:nvPicPr>
        <xdr:cNvPr id="3" name="Picture 2">
          <a:extLst>
            <a:ext uri="{FF2B5EF4-FFF2-40B4-BE49-F238E27FC236}">
              <a16:creationId xmlns:a16="http://schemas.microsoft.com/office/drawing/2014/main" id="{9CAE23F8-E281-4E43-BF8D-724C11AFA8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16428720"/>
          <a:ext cx="256794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123382</xdr:colOff>
      <xdr:row>125</xdr:row>
      <xdr:rowOff>82666</xdr:rowOff>
    </xdr:from>
    <xdr:to>
      <xdr:col>2</xdr:col>
      <xdr:colOff>2591030</xdr:colOff>
      <xdr:row>135</xdr:row>
      <xdr:rowOff>161175</xdr:rowOff>
    </xdr:to>
    <xdr:pic>
      <xdr:nvPicPr>
        <xdr:cNvPr id="2" name="Picture 4">
          <a:extLst>
            <a:ext uri="{FF2B5EF4-FFF2-40B4-BE49-F238E27FC236}">
              <a16:creationId xmlns:a16="http://schemas.microsoft.com/office/drawing/2014/main" id="{626FA179-7952-44EA-B8A7-33CA953F7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4895" r="7004" b="7014"/>
        <a:stretch>
          <a:fillRect/>
        </a:stretch>
      </xdr:blipFill>
      <xdr:spPr bwMode="auto">
        <a:xfrm>
          <a:off x="301182" y="22603999"/>
          <a:ext cx="2467648" cy="1856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139</xdr:row>
      <xdr:rowOff>22860</xdr:rowOff>
    </xdr:from>
    <xdr:to>
      <xdr:col>2</xdr:col>
      <xdr:colOff>2598420</xdr:colOff>
      <xdr:row>149</xdr:row>
      <xdr:rowOff>152400</xdr:rowOff>
    </xdr:to>
    <xdr:pic>
      <xdr:nvPicPr>
        <xdr:cNvPr id="3" name="Picture 4">
          <a:extLst>
            <a:ext uri="{FF2B5EF4-FFF2-40B4-BE49-F238E27FC236}">
              <a16:creationId xmlns:a16="http://schemas.microsoft.com/office/drawing/2014/main" id="{943A5C50-48AB-4B98-902C-CEA7F8044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26" t="8173" r="7191" b="6250"/>
        <a:stretch>
          <a:fillRect/>
        </a:stretch>
      </xdr:blipFill>
      <xdr:spPr bwMode="auto">
        <a:xfrm>
          <a:off x="175260" y="21534120"/>
          <a:ext cx="259842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177685</xdr:colOff>
      <xdr:row>68</xdr:row>
      <xdr:rowOff>48607</xdr:rowOff>
    </xdr:from>
    <xdr:to>
      <xdr:col>2</xdr:col>
      <xdr:colOff>2512176</xdr:colOff>
      <xdr:row>78</xdr:row>
      <xdr:rowOff>55534</xdr:rowOff>
    </xdr:to>
    <xdr:pic>
      <xdr:nvPicPr>
        <xdr:cNvPr id="2" name="Picture 3">
          <a:extLst>
            <a:ext uri="{FF2B5EF4-FFF2-40B4-BE49-F238E27FC236}">
              <a16:creationId xmlns:a16="http://schemas.microsoft.com/office/drawing/2014/main" id="{3D08F2A3-351F-4CAD-AC68-F6F1EBCFC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648" t="12068" r="12112" b="5103"/>
        <a:stretch>
          <a:fillRect/>
        </a:stretch>
      </xdr:blipFill>
      <xdr:spPr bwMode="auto">
        <a:xfrm>
          <a:off x="355485" y="12426874"/>
          <a:ext cx="2334491" cy="1784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81</xdr:row>
      <xdr:rowOff>25901</xdr:rowOff>
    </xdr:from>
    <xdr:to>
      <xdr:col>2</xdr:col>
      <xdr:colOff>2660650</xdr:colOff>
      <xdr:row>91</xdr:row>
      <xdr:rowOff>18974</xdr:rowOff>
    </xdr:to>
    <xdr:pic>
      <xdr:nvPicPr>
        <xdr:cNvPr id="3" name="Picture 3">
          <a:extLst>
            <a:ext uri="{FF2B5EF4-FFF2-40B4-BE49-F238E27FC236}">
              <a16:creationId xmlns:a16="http://schemas.microsoft.com/office/drawing/2014/main" id="{B6592831-B117-43E6-8252-31D86DC10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7" t="3716" r="4591" b="3966"/>
        <a:stretch>
          <a:fillRect/>
        </a:stretch>
      </xdr:blipFill>
      <xdr:spPr bwMode="auto">
        <a:xfrm>
          <a:off x="273050" y="14732501"/>
          <a:ext cx="2565400" cy="177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71</xdr:row>
      <xdr:rowOff>91440</xdr:rowOff>
    </xdr:from>
    <xdr:to>
      <xdr:col>2</xdr:col>
      <xdr:colOff>2636520</xdr:colOff>
      <xdr:row>82</xdr:row>
      <xdr:rowOff>152400</xdr:rowOff>
    </xdr:to>
    <xdr:pic>
      <xdr:nvPicPr>
        <xdr:cNvPr id="2" name="Picture 4">
          <a:extLst>
            <a:ext uri="{FF2B5EF4-FFF2-40B4-BE49-F238E27FC236}">
              <a16:creationId xmlns:a16="http://schemas.microsoft.com/office/drawing/2014/main" id="{9D39F9A5-CC89-49FF-AB09-B18C61666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a:stretch>
          <a:fillRect/>
        </a:stretch>
      </xdr:blipFill>
      <xdr:spPr bwMode="auto">
        <a:xfrm>
          <a:off x="167640" y="12992100"/>
          <a:ext cx="2644140" cy="198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2575560</xdr:colOff>
      <xdr:row>95</xdr:row>
      <xdr:rowOff>167640</xdr:rowOff>
    </xdr:to>
    <xdr:pic>
      <xdr:nvPicPr>
        <xdr:cNvPr id="3" name="Picture 4">
          <a:extLst>
            <a:ext uri="{FF2B5EF4-FFF2-40B4-BE49-F238E27FC236}">
              <a16:creationId xmlns:a16="http://schemas.microsoft.com/office/drawing/2014/main" id="{C17FD7DA-7A82-4E60-92B6-F9B02F3A8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30"/>
        <a:stretch>
          <a:fillRect/>
        </a:stretch>
      </xdr:blipFill>
      <xdr:spPr bwMode="auto">
        <a:xfrm>
          <a:off x="175260" y="15377160"/>
          <a:ext cx="257556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2606040</xdr:colOff>
      <xdr:row>89</xdr:row>
      <xdr:rowOff>129540</xdr:rowOff>
    </xdr:to>
    <xdr:pic>
      <xdr:nvPicPr>
        <xdr:cNvPr id="2" name="Picture 5">
          <a:extLst>
            <a:ext uri="{FF2B5EF4-FFF2-40B4-BE49-F238E27FC236}">
              <a16:creationId xmlns:a16="http://schemas.microsoft.com/office/drawing/2014/main" id="{82F356A0-C1C3-4061-82AF-832C35B3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23" t="7034" r="6615" b="6799"/>
        <a:stretch>
          <a:fillRect/>
        </a:stretch>
      </xdr:blipFill>
      <xdr:spPr bwMode="auto">
        <a:xfrm>
          <a:off x="175260" y="14127480"/>
          <a:ext cx="260604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xdr:row>
      <xdr:rowOff>0</xdr:rowOff>
    </xdr:from>
    <xdr:to>
      <xdr:col>2</xdr:col>
      <xdr:colOff>2674620</xdr:colOff>
      <xdr:row>102</xdr:row>
      <xdr:rowOff>106680</xdr:rowOff>
    </xdr:to>
    <xdr:pic>
      <xdr:nvPicPr>
        <xdr:cNvPr id="3" name="Picture 5">
          <a:extLst>
            <a:ext uri="{FF2B5EF4-FFF2-40B4-BE49-F238E27FC236}">
              <a16:creationId xmlns:a16="http://schemas.microsoft.com/office/drawing/2014/main" id="{A72671FE-7E0A-4B63-B5E3-B190EC46D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06" t="9367" r="6250" b="6908"/>
        <a:stretch>
          <a:fillRect/>
        </a:stretch>
      </xdr:blipFill>
      <xdr:spPr bwMode="auto">
        <a:xfrm>
          <a:off x="175260" y="16428720"/>
          <a:ext cx="267462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119842</xdr:colOff>
      <xdr:row>142</xdr:row>
      <xdr:rowOff>85668</xdr:rowOff>
    </xdr:from>
    <xdr:to>
      <xdr:col>2</xdr:col>
      <xdr:colOff>2516678</xdr:colOff>
      <xdr:row>152</xdr:row>
      <xdr:rowOff>21013</xdr:rowOff>
    </xdr:to>
    <xdr:pic>
      <xdr:nvPicPr>
        <xdr:cNvPr id="2" name="Picture 3">
          <a:extLst>
            <a:ext uri="{FF2B5EF4-FFF2-40B4-BE49-F238E27FC236}">
              <a16:creationId xmlns:a16="http://schemas.microsoft.com/office/drawing/2014/main" id="{84F475E3-70FD-44B8-8E2A-875BAB490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295102" y="25925088"/>
          <a:ext cx="2396836" cy="1687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162557</xdr:colOff>
      <xdr:row>154</xdr:row>
      <xdr:rowOff>114300</xdr:rowOff>
    </xdr:from>
    <xdr:to>
      <xdr:col>2</xdr:col>
      <xdr:colOff>2524757</xdr:colOff>
      <xdr:row>164</xdr:row>
      <xdr:rowOff>0</xdr:rowOff>
    </xdr:to>
    <xdr:pic>
      <xdr:nvPicPr>
        <xdr:cNvPr id="3" name="Picture 3">
          <a:extLst>
            <a:ext uri="{FF2B5EF4-FFF2-40B4-BE49-F238E27FC236}">
              <a16:creationId xmlns:a16="http://schemas.microsoft.com/office/drawing/2014/main" id="{5BF4EDFD-10C8-4DBD-9117-B7729A083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337817" y="28079700"/>
          <a:ext cx="2362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72</xdr:row>
      <xdr:rowOff>0</xdr:rowOff>
    </xdr:from>
    <xdr:to>
      <xdr:col>2</xdr:col>
      <xdr:colOff>2598420</xdr:colOff>
      <xdr:row>82</xdr:row>
      <xdr:rowOff>129540</xdr:rowOff>
    </xdr:to>
    <xdr:pic>
      <xdr:nvPicPr>
        <xdr:cNvPr id="2" name="Picture 4">
          <a:extLst>
            <a:ext uri="{FF2B5EF4-FFF2-40B4-BE49-F238E27FC236}">
              <a16:creationId xmlns:a16="http://schemas.microsoft.com/office/drawing/2014/main" id="{34A247EB-501C-4B75-9C77-FB932167D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b="3864"/>
        <a:stretch>
          <a:fillRect/>
        </a:stretch>
      </xdr:blipFill>
      <xdr:spPr bwMode="auto">
        <a:xfrm>
          <a:off x="175260" y="12900660"/>
          <a:ext cx="259842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2575560</xdr:colOff>
      <xdr:row>95</xdr:row>
      <xdr:rowOff>76200</xdr:rowOff>
    </xdr:to>
    <xdr:pic>
      <xdr:nvPicPr>
        <xdr:cNvPr id="3" name="Picture 4">
          <a:extLst>
            <a:ext uri="{FF2B5EF4-FFF2-40B4-BE49-F238E27FC236}">
              <a16:creationId xmlns:a16="http://schemas.microsoft.com/office/drawing/2014/main" id="{E198A919-004B-40F3-BAB3-ED73B30D4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88" r="3764"/>
        <a:stretch>
          <a:fillRect/>
        </a:stretch>
      </xdr:blipFill>
      <xdr:spPr bwMode="auto">
        <a:xfrm>
          <a:off x="175260" y="15201900"/>
          <a:ext cx="257556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109220</xdr:colOff>
      <xdr:row>193</xdr:row>
      <xdr:rowOff>132525</xdr:rowOff>
    </xdr:from>
    <xdr:to>
      <xdr:col>2</xdr:col>
      <xdr:colOff>2717800</xdr:colOff>
      <xdr:row>204</xdr:row>
      <xdr:rowOff>42735</xdr:rowOff>
    </xdr:to>
    <xdr:pic>
      <xdr:nvPicPr>
        <xdr:cNvPr id="2" name="Picture 4">
          <a:extLst>
            <a:ext uri="{FF2B5EF4-FFF2-40B4-BE49-F238E27FC236}">
              <a16:creationId xmlns:a16="http://schemas.microsoft.com/office/drawing/2014/main" id="{1B9E77FD-1BAD-45BB-AF8C-64888E833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6841" r="7291" b="6361"/>
        <a:stretch>
          <a:fillRect/>
        </a:stretch>
      </xdr:blipFill>
      <xdr:spPr bwMode="auto">
        <a:xfrm>
          <a:off x="287020" y="34930525"/>
          <a:ext cx="2608580" cy="186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143933</xdr:colOff>
      <xdr:row>206</xdr:row>
      <xdr:rowOff>93134</xdr:rowOff>
    </xdr:from>
    <xdr:to>
      <xdr:col>2</xdr:col>
      <xdr:colOff>2803819</xdr:colOff>
      <xdr:row>217</xdr:row>
      <xdr:rowOff>169333</xdr:rowOff>
    </xdr:to>
    <xdr:pic>
      <xdr:nvPicPr>
        <xdr:cNvPr id="5" name="Picture 4">
          <a:extLst>
            <a:ext uri="{FF2B5EF4-FFF2-40B4-BE49-F238E27FC236}">
              <a16:creationId xmlns:a16="http://schemas.microsoft.com/office/drawing/2014/main" id="{7E33D56C-6925-4322-9942-526EB49B6FE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55" t="5028" r="3413"/>
        <a:stretch/>
      </xdr:blipFill>
      <xdr:spPr>
        <a:xfrm>
          <a:off x="321733" y="37219467"/>
          <a:ext cx="2659886" cy="2031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4.BMF\REPORTING\4.Monthly%20Reports\FactSheet\2021-22\Jan-22\Monthly\BMF_Monthly_Factsheet_January_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96"/>
      <sheetName val="GR"/>
      <sheetName val="BF"/>
      <sheetName val="MI"/>
      <sheetName val="GF"/>
      <sheetName val="LF"/>
      <sheetName val="TA"/>
      <sheetName val="IS"/>
      <sheetName val="ST"/>
      <sheetName val="PE"/>
      <sheetName val="BS"/>
      <sheetName val="DB"/>
      <sheetName val="CO"/>
      <sheetName val="US"/>
      <sheetName val="DE"/>
      <sheetName val="P1"/>
      <sheetName val="OF"/>
      <sheetName val="BM"/>
      <sheetName val="ES"/>
      <sheetName val="LM"/>
      <sheetName val="BP"/>
      <sheetName val="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06B5-7AAF-4DDE-A274-4D51AB93DD49}">
  <dimension ref="A1:C25"/>
  <sheetViews>
    <sheetView showGridLines="0" zoomScale="90" zoomScaleNormal="90" workbookViewId="0">
      <selection activeCell="C17" sqref="C17"/>
    </sheetView>
  </sheetViews>
  <sheetFormatPr defaultRowHeight="14.4"/>
  <cols>
    <col min="1" max="1" width="13.109375" bestFit="1" customWidth="1"/>
    <col min="2" max="2" width="18.109375" bestFit="1" customWidth="1"/>
    <col min="3" max="3" width="40.6640625" bestFit="1" customWidth="1"/>
    <col min="257" max="257" width="13.109375" bestFit="1" customWidth="1"/>
    <col min="258" max="258" width="18.109375" bestFit="1" customWidth="1"/>
    <col min="259" max="259" width="40.6640625" bestFit="1" customWidth="1"/>
    <col min="513" max="513" width="13.109375" bestFit="1" customWidth="1"/>
    <col min="514" max="514" width="18.109375" bestFit="1" customWidth="1"/>
    <col min="515" max="515" width="40.6640625" bestFit="1" customWidth="1"/>
    <col min="769" max="769" width="13.109375" bestFit="1" customWidth="1"/>
    <col min="770" max="770" width="18.109375" bestFit="1" customWidth="1"/>
    <col min="771" max="771" width="40.6640625" bestFit="1" customWidth="1"/>
    <col min="1025" max="1025" width="13.109375" bestFit="1" customWidth="1"/>
    <col min="1026" max="1026" width="18.109375" bestFit="1" customWidth="1"/>
    <col min="1027" max="1027" width="40.6640625" bestFit="1" customWidth="1"/>
    <col min="1281" max="1281" width="13.109375" bestFit="1" customWidth="1"/>
    <col min="1282" max="1282" width="18.109375" bestFit="1" customWidth="1"/>
    <col min="1283" max="1283" width="40.6640625" bestFit="1" customWidth="1"/>
    <col min="1537" max="1537" width="13.109375" bestFit="1" customWidth="1"/>
    <col min="1538" max="1538" width="18.109375" bestFit="1" customWidth="1"/>
    <col min="1539" max="1539" width="40.6640625" bestFit="1" customWidth="1"/>
    <col min="1793" max="1793" width="13.109375" bestFit="1" customWidth="1"/>
    <col min="1794" max="1794" width="18.109375" bestFit="1" customWidth="1"/>
    <col min="1795" max="1795" width="40.6640625" bestFit="1" customWidth="1"/>
    <col min="2049" max="2049" width="13.109375" bestFit="1" customWidth="1"/>
    <col min="2050" max="2050" width="18.109375" bestFit="1" customWidth="1"/>
    <col min="2051" max="2051" width="40.6640625" bestFit="1" customWidth="1"/>
    <col min="2305" max="2305" width="13.109375" bestFit="1" customWidth="1"/>
    <col min="2306" max="2306" width="18.109375" bestFit="1" customWidth="1"/>
    <col min="2307" max="2307" width="40.6640625" bestFit="1" customWidth="1"/>
    <col min="2561" max="2561" width="13.109375" bestFit="1" customWidth="1"/>
    <col min="2562" max="2562" width="18.109375" bestFit="1" customWidth="1"/>
    <col min="2563" max="2563" width="40.6640625" bestFit="1" customWidth="1"/>
    <col min="2817" max="2817" width="13.109375" bestFit="1" customWidth="1"/>
    <col min="2818" max="2818" width="18.109375" bestFit="1" customWidth="1"/>
    <col min="2819" max="2819" width="40.6640625" bestFit="1" customWidth="1"/>
    <col min="3073" max="3073" width="13.109375" bestFit="1" customWidth="1"/>
    <col min="3074" max="3074" width="18.109375" bestFit="1" customWidth="1"/>
    <col min="3075" max="3075" width="40.6640625" bestFit="1" customWidth="1"/>
    <col min="3329" max="3329" width="13.109375" bestFit="1" customWidth="1"/>
    <col min="3330" max="3330" width="18.109375" bestFit="1" customWidth="1"/>
    <col min="3331" max="3331" width="40.6640625" bestFit="1" customWidth="1"/>
    <col min="3585" max="3585" width="13.109375" bestFit="1" customWidth="1"/>
    <col min="3586" max="3586" width="18.109375" bestFit="1" customWidth="1"/>
    <col min="3587" max="3587" width="40.6640625" bestFit="1" customWidth="1"/>
    <col min="3841" max="3841" width="13.109375" bestFit="1" customWidth="1"/>
    <col min="3842" max="3842" width="18.109375" bestFit="1" customWidth="1"/>
    <col min="3843" max="3843" width="40.6640625" bestFit="1" customWidth="1"/>
    <col min="4097" max="4097" width="13.109375" bestFit="1" customWidth="1"/>
    <col min="4098" max="4098" width="18.109375" bestFit="1" customWidth="1"/>
    <col min="4099" max="4099" width="40.6640625" bestFit="1" customWidth="1"/>
    <col min="4353" max="4353" width="13.109375" bestFit="1" customWidth="1"/>
    <col min="4354" max="4354" width="18.109375" bestFit="1" customWidth="1"/>
    <col min="4355" max="4355" width="40.6640625" bestFit="1" customWidth="1"/>
    <col min="4609" max="4609" width="13.109375" bestFit="1" customWidth="1"/>
    <col min="4610" max="4610" width="18.109375" bestFit="1" customWidth="1"/>
    <col min="4611" max="4611" width="40.6640625" bestFit="1" customWidth="1"/>
    <col min="4865" max="4865" width="13.109375" bestFit="1" customWidth="1"/>
    <col min="4866" max="4866" width="18.109375" bestFit="1" customWidth="1"/>
    <col min="4867" max="4867" width="40.6640625" bestFit="1" customWidth="1"/>
    <col min="5121" max="5121" width="13.109375" bestFit="1" customWidth="1"/>
    <col min="5122" max="5122" width="18.109375" bestFit="1" customWidth="1"/>
    <col min="5123" max="5123" width="40.6640625" bestFit="1" customWidth="1"/>
    <col min="5377" max="5377" width="13.109375" bestFit="1" customWidth="1"/>
    <col min="5378" max="5378" width="18.109375" bestFit="1" customWidth="1"/>
    <col min="5379" max="5379" width="40.6640625" bestFit="1" customWidth="1"/>
    <col min="5633" max="5633" width="13.109375" bestFit="1" customWidth="1"/>
    <col min="5634" max="5634" width="18.109375" bestFit="1" customWidth="1"/>
    <col min="5635" max="5635" width="40.6640625" bestFit="1" customWidth="1"/>
    <col min="5889" max="5889" width="13.109375" bestFit="1" customWidth="1"/>
    <col min="5890" max="5890" width="18.109375" bestFit="1" customWidth="1"/>
    <col min="5891" max="5891" width="40.6640625" bestFit="1" customWidth="1"/>
    <col min="6145" max="6145" width="13.109375" bestFit="1" customWidth="1"/>
    <col min="6146" max="6146" width="18.109375" bestFit="1" customWidth="1"/>
    <col min="6147" max="6147" width="40.6640625" bestFit="1" customWidth="1"/>
    <col min="6401" max="6401" width="13.109375" bestFit="1" customWidth="1"/>
    <col min="6402" max="6402" width="18.109375" bestFit="1" customWidth="1"/>
    <col min="6403" max="6403" width="40.6640625" bestFit="1" customWidth="1"/>
    <col min="6657" max="6657" width="13.109375" bestFit="1" customWidth="1"/>
    <col min="6658" max="6658" width="18.109375" bestFit="1" customWidth="1"/>
    <col min="6659" max="6659" width="40.6640625" bestFit="1" customWidth="1"/>
    <col min="6913" max="6913" width="13.109375" bestFit="1" customWidth="1"/>
    <col min="6914" max="6914" width="18.109375" bestFit="1" customWidth="1"/>
    <col min="6915" max="6915" width="40.6640625" bestFit="1" customWidth="1"/>
    <col min="7169" max="7169" width="13.109375" bestFit="1" customWidth="1"/>
    <col min="7170" max="7170" width="18.109375" bestFit="1" customWidth="1"/>
    <col min="7171" max="7171" width="40.6640625" bestFit="1" customWidth="1"/>
    <col min="7425" max="7425" width="13.109375" bestFit="1" customWidth="1"/>
    <col min="7426" max="7426" width="18.109375" bestFit="1" customWidth="1"/>
    <col min="7427" max="7427" width="40.6640625" bestFit="1" customWidth="1"/>
    <col min="7681" max="7681" width="13.109375" bestFit="1" customWidth="1"/>
    <col min="7682" max="7682" width="18.109375" bestFit="1" customWidth="1"/>
    <col min="7683" max="7683" width="40.6640625" bestFit="1" customWidth="1"/>
    <col min="7937" max="7937" width="13.109375" bestFit="1" customWidth="1"/>
    <col min="7938" max="7938" width="18.109375" bestFit="1" customWidth="1"/>
    <col min="7939" max="7939" width="40.6640625" bestFit="1" customWidth="1"/>
    <col min="8193" max="8193" width="13.109375" bestFit="1" customWidth="1"/>
    <col min="8194" max="8194" width="18.109375" bestFit="1" customWidth="1"/>
    <col min="8195" max="8195" width="40.6640625" bestFit="1" customWidth="1"/>
    <col min="8449" max="8449" width="13.109375" bestFit="1" customWidth="1"/>
    <col min="8450" max="8450" width="18.109375" bestFit="1" customWidth="1"/>
    <col min="8451" max="8451" width="40.6640625" bestFit="1" customWidth="1"/>
    <col min="8705" max="8705" width="13.109375" bestFit="1" customWidth="1"/>
    <col min="8706" max="8706" width="18.109375" bestFit="1" customWidth="1"/>
    <col min="8707" max="8707" width="40.6640625" bestFit="1" customWidth="1"/>
    <col min="8961" max="8961" width="13.109375" bestFit="1" customWidth="1"/>
    <col min="8962" max="8962" width="18.109375" bestFit="1" customWidth="1"/>
    <col min="8963" max="8963" width="40.6640625" bestFit="1" customWidth="1"/>
    <col min="9217" max="9217" width="13.109375" bestFit="1" customWidth="1"/>
    <col min="9218" max="9218" width="18.109375" bestFit="1" customWidth="1"/>
    <col min="9219" max="9219" width="40.6640625" bestFit="1" customWidth="1"/>
    <col min="9473" max="9473" width="13.109375" bestFit="1" customWidth="1"/>
    <col min="9474" max="9474" width="18.109375" bestFit="1" customWidth="1"/>
    <col min="9475" max="9475" width="40.6640625" bestFit="1" customWidth="1"/>
    <col min="9729" max="9729" width="13.109375" bestFit="1" customWidth="1"/>
    <col min="9730" max="9730" width="18.109375" bestFit="1" customWidth="1"/>
    <col min="9731" max="9731" width="40.6640625" bestFit="1" customWidth="1"/>
    <col min="9985" max="9985" width="13.109375" bestFit="1" customWidth="1"/>
    <col min="9986" max="9986" width="18.109375" bestFit="1" customWidth="1"/>
    <col min="9987" max="9987" width="40.6640625" bestFit="1" customWidth="1"/>
    <col min="10241" max="10241" width="13.109375" bestFit="1" customWidth="1"/>
    <col min="10242" max="10242" width="18.109375" bestFit="1" customWidth="1"/>
    <col min="10243" max="10243" width="40.6640625" bestFit="1" customWidth="1"/>
    <col min="10497" max="10497" width="13.109375" bestFit="1" customWidth="1"/>
    <col min="10498" max="10498" width="18.109375" bestFit="1" customWidth="1"/>
    <col min="10499" max="10499" width="40.6640625" bestFit="1" customWidth="1"/>
    <col min="10753" max="10753" width="13.109375" bestFit="1" customWidth="1"/>
    <col min="10754" max="10754" width="18.109375" bestFit="1" customWidth="1"/>
    <col min="10755" max="10755" width="40.6640625" bestFit="1" customWidth="1"/>
    <col min="11009" max="11009" width="13.109375" bestFit="1" customWidth="1"/>
    <col min="11010" max="11010" width="18.109375" bestFit="1" customWidth="1"/>
    <col min="11011" max="11011" width="40.6640625" bestFit="1" customWidth="1"/>
    <col min="11265" max="11265" width="13.109375" bestFit="1" customWidth="1"/>
    <col min="11266" max="11266" width="18.109375" bestFit="1" customWidth="1"/>
    <col min="11267" max="11267" width="40.6640625" bestFit="1" customWidth="1"/>
    <col min="11521" max="11521" width="13.109375" bestFit="1" customWidth="1"/>
    <col min="11522" max="11522" width="18.109375" bestFit="1" customWidth="1"/>
    <col min="11523" max="11523" width="40.6640625" bestFit="1" customWidth="1"/>
    <col min="11777" max="11777" width="13.109375" bestFit="1" customWidth="1"/>
    <col min="11778" max="11778" width="18.109375" bestFit="1" customWidth="1"/>
    <col min="11779" max="11779" width="40.6640625" bestFit="1" customWidth="1"/>
    <col min="12033" max="12033" width="13.109375" bestFit="1" customWidth="1"/>
    <col min="12034" max="12034" width="18.109375" bestFit="1" customWidth="1"/>
    <col min="12035" max="12035" width="40.6640625" bestFit="1" customWidth="1"/>
    <col min="12289" max="12289" width="13.109375" bestFit="1" customWidth="1"/>
    <col min="12290" max="12290" width="18.109375" bestFit="1" customWidth="1"/>
    <col min="12291" max="12291" width="40.6640625" bestFit="1" customWidth="1"/>
    <col min="12545" max="12545" width="13.109375" bestFit="1" customWidth="1"/>
    <col min="12546" max="12546" width="18.109375" bestFit="1" customWidth="1"/>
    <col min="12547" max="12547" width="40.6640625" bestFit="1" customWidth="1"/>
    <col min="12801" max="12801" width="13.109375" bestFit="1" customWidth="1"/>
    <col min="12802" max="12802" width="18.109375" bestFit="1" customWidth="1"/>
    <col min="12803" max="12803" width="40.6640625" bestFit="1" customWidth="1"/>
    <col min="13057" max="13057" width="13.109375" bestFit="1" customWidth="1"/>
    <col min="13058" max="13058" width="18.109375" bestFit="1" customWidth="1"/>
    <col min="13059" max="13059" width="40.6640625" bestFit="1" customWidth="1"/>
    <col min="13313" max="13313" width="13.109375" bestFit="1" customWidth="1"/>
    <col min="13314" max="13314" width="18.109375" bestFit="1" customWidth="1"/>
    <col min="13315" max="13315" width="40.6640625" bestFit="1" customWidth="1"/>
    <col min="13569" max="13569" width="13.109375" bestFit="1" customWidth="1"/>
    <col min="13570" max="13570" width="18.109375" bestFit="1" customWidth="1"/>
    <col min="13571" max="13571" width="40.6640625" bestFit="1" customWidth="1"/>
    <col min="13825" max="13825" width="13.109375" bestFit="1" customWidth="1"/>
    <col min="13826" max="13826" width="18.109375" bestFit="1" customWidth="1"/>
    <col min="13827" max="13827" width="40.6640625" bestFit="1" customWidth="1"/>
    <col min="14081" max="14081" width="13.109375" bestFit="1" customWidth="1"/>
    <col min="14082" max="14082" width="18.109375" bestFit="1" customWidth="1"/>
    <col min="14083" max="14083" width="40.6640625" bestFit="1" customWidth="1"/>
    <col min="14337" max="14337" width="13.109375" bestFit="1" customWidth="1"/>
    <col min="14338" max="14338" width="18.109375" bestFit="1" customWidth="1"/>
    <col min="14339" max="14339" width="40.6640625" bestFit="1" customWidth="1"/>
    <col min="14593" max="14593" width="13.109375" bestFit="1" customWidth="1"/>
    <col min="14594" max="14594" width="18.109375" bestFit="1" customWidth="1"/>
    <col min="14595" max="14595" width="40.6640625" bestFit="1" customWidth="1"/>
    <col min="14849" max="14849" width="13.109375" bestFit="1" customWidth="1"/>
    <col min="14850" max="14850" width="18.109375" bestFit="1" customWidth="1"/>
    <col min="14851" max="14851" width="40.6640625" bestFit="1" customWidth="1"/>
    <col min="15105" max="15105" width="13.109375" bestFit="1" customWidth="1"/>
    <col min="15106" max="15106" width="18.109375" bestFit="1" customWidth="1"/>
    <col min="15107" max="15107" width="40.6640625" bestFit="1" customWidth="1"/>
    <col min="15361" max="15361" width="13.109375" bestFit="1" customWidth="1"/>
    <col min="15362" max="15362" width="18.109375" bestFit="1" customWidth="1"/>
    <col min="15363" max="15363" width="40.6640625" bestFit="1" customWidth="1"/>
    <col min="15617" max="15617" width="13.109375" bestFit="1" customWidth="1"/>
    <col min="15618" max="15618" width="18.109375" bestFit="1" customWidth="1"/>
    <col min="15619" max="15619" width="40.6640625" bestFit="1" customWidth="1"/>
    <col min="15873" max="15873" width="13.109375" bestFit="1" customWidth="1"/>
    <col min="15874" max="15874" width="18.109375" bestFit="1" customWidth="1"/>
    <col min="15875" max="15875" width="40.6640625" bestFit="1" customWidth="1"/>
    <col min="16129" max="16129" width="13.109375" bestFit="1" customWidth="1"/>
    <col min="16130" max="16130" width="18.109375" bestFit="1" customWidth="1"/>
    <col min="16131" max="16131" width="40.6640625" bestFit="1" customWidth="1"/>
  </cols>
  <sheetData>
    <row r="1" spans="1:3" s="1" customFormat="1" ht="18">
      <c r="A1" s="104" t="s">
        <v>0</v>
      </c>
      <c r="B1" s="104"/>
      <c r="C1" s="104"/>
    </row>
    <row r="2" spans="1:3" s="1" customFormat="1"/>
    <row r="3" spans="1:3" s="1" customFormat="1">
      <c r="A3" s="2" t="s">
        <v>1</v>
      </c>
      <c r="B3" s="2" t="s">
        <v>2</v>
      </c>
      <c r="C3" s="2" t="s">
        <v>3</v>
      </c>
    </row>
    <row r="4" spans="1:3">
      <c r="A4" s="3" t="s">
        <v>4</v>
      </c>
      <c r="B4" s="4">
        <v>96</v>
      </c>
      <c r="C4" s="3" t="s">
        <v>5</v>
      </c>
    </row>
    <row r="5" spans="1:3">
      <c r="A5" s="3" t="s">
        <v>6</v>
      </c>
      <c r="B5" s="4" t="s">
        <v>7</v>
      </c>
      <c r="C5" s="3" t="s">
        <v>8</v>
      </c>
    </row>
    <row r="6" spans="1:3">
      <c r="A6" s="3" t="s">
        <v>9</v>
      </c>
      <c r="B6" s="4" t="s">
        <v>10</v>
      </c>
      <c r="C6" s="3" t="s">
        <v>11</v>
      </c>
    </row>
    <row r="7" spans="1:3">
      <c r="A7" s="3" t="s">
        <v>12</v>
      </c>
      <c r="B7" s="4" t="s">
        <v>13</v>
      </c>
      <c r="C7" s="3" t="s">
        <v>14</v>
      </c>
    </row>
    <row r="8" spans="1:3">
      <c r="A8" s="3" t="s">
        <v>15</v>
      </c>
      <c r="B8" s="4" t="s">
        <v>16</v>
      </c>
      <c r="C8" s="3" t="s">
        <v>17</v>
      </c>
    </row>
    <row r="9" spans="1:3">
      <c r="A9" s="3" t="s">
        <v>18</v>
      </c>
      <c r="B9" s="4" t="s">
        <v>19</v>
      </c>
      <c r="C9" s="3" t="s">
        <v>20</v>
      </c>
    </row>
    <row r="10" spans="1:3">
      <c r="A10" s="3" t="s">
        <v>21</v>
      </c>
      <c r="B10" s="4" t="s">
        <v>22</v>
      </c>
      <c r="C10" s="3" t="s">
        <v>23</v>
      </c>
    </row>
    <row r="11" spans="1:3">
      <c r="A11" s="3" t="s">
        <v>24</v>
      </c>
      <c r="B11" s="4" t="s">
        <v>25</v>
      </c>
      <c r="C11" s="3" t="s">
        <v>26</v>
      </c>
    </row>
    <row r="12" spans="1:3">
      <c r="A12" s="3" t="s">
        <v>27</v>
      </c>
      <c r="B12" s="4" t="s">
        <v>28</v>
      </c>
      <c r="C12" s="3" t="s">
        <v>29</v>
      </c>
    </row>
    <row r="13" spans="1:3">
      <c r="A13" s="3" t="s">
        <v>30</v>
      </c>
      <c r="B13" s="4" t="s">
        <v>31</v>
      </c>
      <c r="C13" s="3" t="s">
        <v>32</v>
      </c>
    </row>
    <row r="14" spans="1:3">
      <c r="A14" s="3" t="s">
        <v>33</v>
      </c>
      <c r="B14" s="4" t="s">
        <v>34</v>
      </c>
      <c r="C14" s="3" t="s">
        <v>35</v>
      </c>
    </row>
    <row r="15" spans="1:3">
      <c r="A15" s="3" t="s">
        <v>36</v>
      </c>
      <c r="B15" s="4" t="s">
        <v>37</v>
      </c>
      <c r="C15" s="3" t="s">
        <v>38</v>
      </c>
    </row>
    <row r="16" spans="1:3">
      <c r="A16" s="3" t="s">
        <v>39</v>
      </c>
      <c r="B16" s="4" t="s">
        <v>40</v>
      </c>
      <c r="C16" s="3" t="s">
        <v>41</v>
      </c>
    </row>
    <row r="17" spans="1:3">
      <c r="A17" s="3" t="s">
        <v>42</v>
      </c>
      <c r="B17" s="4" t="s">
        <v>43</v>
      </c>
      <c r="C17" s="3" t="s">
        <v>44</v>
      </c>
    </row>
    <row r="18" spans="1:3">
      <c r="A18" s="3" t="s">
        <v>45</v>
      </c>
      <c r="B18" s="4" t="s">
        <v>46</v>
      </c>
      <c r="C18" s="3" t="s">
        <v>47</v>
      </c>
    </row>
    <row r="19" spans="1:3">
      <c r="A19" s="3" t="s">
        <v>48</v>
      </c>
      <c r="B19" s="4" t="s">
        <v>49</v>
      </c>
      <c r="C19" s="3" t="s">
        <v>50</v>
      </c>
    </row>
    <row r="20" spans="1:3">
      <c r="A20" s="3" t="s">
        <v>51</v>
      </c>
      <c r="B20" s="4" t="s">
        <v>52</v>
      </c>
      <c r="C20" s="3" t="s">
        <v>53</v>
      </c>
    </row>
    <row r="21" spans="1:3">
      <c r="A21" s="3" t="s">
        <v>54</v>
      </c>
      <c r="B21" s="4" t="s">
        <v>55</v>
      </c>
      <c r="C21" s="3" t="s">
        <v>56</v>
      </c>
    </row>
    <row r="22" spans="1:3">
      <c r="A22" s="3" t="s">
        <v>57</v>
      </c>
      <c r="B22" s="4" t="s">
        <v>58</v>
      </c>
      <c r="C22" s="3" t="s">
        <v>59</v>
      </c>
    </row>
    <row r="23" spans="1:3">
      <c r="A23" s="3" t="s">
        <v>60</v>
      </c>
      <c r="B23" s="4" t="s">
        <v>61</v>
      </c>
      <c r="C23" s="3" t="s">
        <v>62</v>
      </c>
    </row>
    <row r="24" spans="1:3">
      <c r="A24" s="3" t="s">
        <v>63</v>
      </c>
      <c r="B24" s="4" t="s">
        <v>64</v>
      </c>
      <c r="C24" s="3" t="s">
        <v>65</v>
      </c>
    </row>
    <row r="25" spans="1:3">
      <c r="A25" s="3" t="s">
        <v>66</v>
      </c>
      <c r="B25" s="4" t="s">
        <v>67</v>
      </c>
      <c r="C25" s="3" t="s">
        <v>68</v>
      </c>
    </row>
  </sheetData>
  <mergeCells count="1">
    <mergeCell ref="A1:C1"/>
  </mergeCells>
  <hyperlinks>
    <hyperlink ref="B4" location="'96'!A1" display="'96'!A1" xr:uid="{3DC2EB43-B020-4597-B1D5-272906106C9D}"/>
    <hyperlink ref="B5" location="'GR'!A1" display="'GR'!A1" xr:uid="{06556BCA-CA53-405F-AA0F-C6A20207E3A9}"/>
    <hyperlink ref="B6" location="'BF'!A1" display="'BF'!A1" xr:uid="{78754E61-7675-4235-81B4-BC68844C117B}"/>
    <hyperlink ref="B7" location="'MI'!A1" display="'MI'!A1" xr:uid="{93B7F23A-BB1B-48CA-8FE7-82BDDB48490A}"/>
    <hyperlink ref="B8" location="'GF'!A1" display="'GF'!A1" xr:uid="{305763C2-0288-4B47-BC1E-3360FE479375}"/>
    <hyperlink ref="B9" location="'LF'!A1" display="'LF'!A1" xr:uid="{6019B194-8AA3-4F36-98C6-7698CD621613}"/>
    <hyperlink ref="B10" location="'TA'!A1" display="'TA'!A1" xr:uid="{95AF225F-1BF9-49E9-8EC5-288BBD52E758}"/>
    <hyperlink ref="B11" location="'IS'!A1" display="'IS'!A1" xr:uid="{5A18184A-8A43-4ED9-92C1-95C273246B8D}"/>
    <hyperlink ref="B12" location="'ST'!A1" display="'ST'!A1" xr:uid="{DDB8F0E8-2AB0-440C-B2D1-AAC482C682AA}"/>
    <hyperlink ref="B13" location="'PE'!A1" display="'PE'!A1" xr:uid="{ACBB4E11-847C-4F26-9F77-AFC28697C000}"/>
    <hyperlink ref="B14" location="'BS'!A1" display="'BS'!A1" xr:uid="{C2CBFD2E-78D8-4087-8C32-0F14BF2AA201}"/>
    <hyperlink ref="B15" location="'DB'!A1" display="'DB'!A1" xr:uid="{9F725702-E2E5-4A59-A95C-D7E8F075CFEC}"/>
    <hyperlink ref="B16" location="'CO'!A1" display="'CO'!A1" xr:uid="{97D7618B-F659-4B5E-A59A-1F6AFE04450B}"/>
    <hyperlink ref="B17" location="'US'!A1" display="'US'!A1" xr:uid="{AB6D0432-EB43-4A98-A603-1F079170C787}"/>
    <hyperlink ref="B18" location="'DE'!A1" display="'DE'!A1" xr:uid="{59B77C5D-C13E-4EC0-BD8C-F301F6D8BC24}"/>
    <hyperlink ref="B19" location="'P1'!A1" display="'P1'!A1" xr:uid="{1EABF165-699C-4DBC-ACC2-ABFE4462A1DF}"/>
    <hyperlink ref="B20" location="'OF'!A1" display="'OF'!A1" xr:uid="{405A8F2E-8F13-4742-89DA-E24CC325D80A}"/>
    <hyperlink ref="B21" location="'BM'!A1" display="'BM'!A1" xr:uid="{1970B5BD-A35D-4588-9E88-B74416384801}"/>
    <hyperlink ref="B22" location="'ES'!A1" display="'ES'!A1" xr:uid="{B2B4C14D-30E4-4B6F-B7A0-2E52EE32A2D5}"/>
    <hyperlink ref="B23" location="'LM'!A1" display="'LM'!A1" xr:uid="{2CE900F6-6F2F-4A2C-A24E-9AD786E23AB0}"/>
    <hyperlink ref="B24" location="'BP'!A1" display="'BP'!A1" xr:uid="{67A321A9-E180-44D0-A77E-3D52BBEFDB52}"/>
    <hyperlink ref="B25" location="'BC'!A1" display="'BC'!A1" xr:uid="{1A5E4731-0973-4081-963B-8DD5346E2D76}"/>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30BE7-2DB7-4236-83CD-6EBACDA3BAE9}">
  <dimension ref="A1:BD221"/>
  <sheetViews>
    <sheetView showGridLines="0" zoomScale="90" zoomScaleNormal="90" workbookViewId="0">
      <pane ySplit="6" topLeftCell="A202" activePane="bottomLeft" state="frozen"/>
      <selection pane="bottomLeft" activeCell="C206" sqref="C206"/>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45</v>
      </c>
      <c r="J2" s="49" t="s">
        <v>195</v>
      </c>
      <c r="K2" s="49"/>
    </row>
    <row r="3" spans="1:56" ht="16.2">
      <c r="C3" s="9" t="s">
        <v>194</v>
      </c>
      <c r="D3" s="48" t="s">
        <v>47</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A8" s="31"/>
      <c r="B8" s="30"/>
      <c r="C8" s="28" t="s">
        <v>182</v>
      </c>
      <c r="D8" s="25"/>
      <c r="E8" s="24"/>
      <c r="F8" s="24"/>
      <c r="G8" s="23"/>
      <c r="H8" s="22"/>
      <c r="I8" s="22"/>
      <c r="J8" s="21"/>
      <c r="K8" s="20"/>
      <c r="L8" s="19"/>
    </row>
    <row r="9" spans="1:56">
      <c r="C9" s="32" t="s">
        <v>181</v>
      </c>
      <c r="D9" s="25"/>
      <c r="E9" s="24"/>
      <c r="F9" s="24"/>
      <c r="G9" s="23"/>
      <c r="H9" s="22"/>
      <c r="I9" s="22"/>
      <c r="J9" s="21"/>
      <c r="K9" s="20"/>
      <c r="L9" s="19"/>
    </row>
    <row r="10" spans="1:56">
      <c r="B10" s="29" t="s">
        <v>505</v>
      </c>
      <c r="C10" s="26" t="s">
        <v>504</v>
      </c>
      <c r="D10" s="25" t="s">
        <v>503</v>
      </c>
      <c r="E10" s="24"/>
      <c r="F10" s="24" t="s">
        <v>279</v>
      </c>
      <c r="G10" s="23">
        <v>450000</v>
      </c>
      <c r="H10" s="22">
        <v>7812.9</v>
      </c>
      <c r="I10" s="22">
        <v>4.0999999999999996</v>
      </c>
      <c r="J10" s="21"/>
      <c r="K10" s="20"/>
      <c r="L10" s="19"/>
    </row>
    <row r="11" spans="1:56">
      <c r="B11" s="29" t="s">
        <v>528</v>
      </c>
      <c r="C11" s="26" t="s">
        <v>129</v>
      </c>
      <c r="D11" s="25" t="s">
        <v>527</v>
      </c>
      <c r="E11" s="24"/>
      <c r="F11" s="24" t="s">
        <v>127</v>
      </c>
      <c r="G11" s="23">
        <v>320750</v>
      </c>
      <c r="H11" s="22">
        <v>7655.02</v>
      </c>
      <c r="I11" s="22">
        <v>4.0199999999999996</v>
      </c>
      <c r="J11" s="21"/>
      <c r="K11" s="20"/>
      <c r="L11" s="19"/>
    </row>
    <row r="12" spans="1:56">
      <c r="B12" s="29" t="s">
        <v>533</v>
      </c>
      <c r="C12" s="26" t="s">
        <v>532</v>
      </c>
      <c r="D12" s="25" t="s">
        <v>531</v>
      </c>
      <c r="E12" s="24"/>
      <c r="F12" s="24" t="s">
        <v>139</v>
      </c>
      <c r="G12" s="23">
        <v>896375</v>
      </c>
      <c r="H12" s="22">
        <v>7070.61</v>
      </c>
      <c r="I12" s="22">
        <v>3.71</v>
      </c>
      <c r="J12" s="21"/>
      <c r="K12" s="20"/>
      <c r="L12" s="19"/>
    </row>
    <row r="13" spans="1:56">
      <c r="B13" s="29" t="s">
        <v>499</v>
      </c>
      <c r="C13" s="26" t="s">
        <v>498</v>
      </c>
      <c r="D13" s="25" t="s">
        <v>497</v>
      </c>
      <c r="E13" s="24"/>
      <c r="F13" s="24" t="s">
        <v>139</v>
      </c>
      <c r="G13" s="23">
        <v>404200</v>
      </c>
      <c r="H13" s="22">
        <v>6005.2</v>
      </c>
      <c r="I13" s="22">
        <v>3.15</v>
      </c>
      <c r="J13" s="21"/>
      <c r="K13" s="20"/>
      <c r="L13" s="19"/>
    </row>
    <row r="14" spans="1:56">
      <c r="B14" s="29" t="s">
        <v>526</v>
      </c>
      <c r="C14" s="26" t="s">
        <v>525</v>
      </c>
      <c r="D14" s="25" t="s">
        <v>524</v>
      </c>
      <c r="E14" s="24"/>
      <c r="F14" s="24" t="s">
        <v>329</v>
      </c>
      <c r="G14" s="23">
        <v>597000</v>
      </c>
      <c r="H14" s="22">
        <v>4981.97</v>
      </c>
      <c r="I14" s="22">
        <v>2.62</v>
      </c>
      <c r="J14" s="21"/>
      <c r="K14" s="20"/>
      <c r="L14" s="19"/>
    </row>
    <row r="15" spans="1:56">
      <c r="B15" s="29" t="s">
        <v>530</v>
      </c>
      <c r="C15" s="26" t="s">
        <v>210</v>
      </c>
      <c r="D15" s="25" t="s">
        <v>529</v>
      </c>
      <c r="E15" s="24"/>
      <c r="F15" s="24" t="s">
        <v>139</v>
      </c>
      <c r="G15" s="23">
        <v>544800</v>
      </c>
      <c r="H15" s="22">
        <v>4211.58</v>
      </c>
      <c r="I15" s="22">
        <v>2.21</v>
      </c>
      <c r="J15" s="21"/>
      <c r="K15" s="20"/>
      <c r="L15" s="19"/>
    </row>
    <row r="16" spans="1:56">
      <c r="B16" s="29" t="s">
        <v>615</v>
      </c>
      <c r="C16" s="26" t="s">
        <v>614</v>
      </c>
      <c r="D16" s="25" t="s">
        <v>613</v>
      </c>
      <c r="E16" s="24"/>
      <c r="F16" s="24" t="s">
        <v>612</v>
      </c>
      <c r="G16" s="23">
        <v>809450</v>
      </c>
      <c r="H16" s="22">
        <v>3958.62</v>
      </c>
      <c r="I16" s="22">
        <v>2.08</v>
      </c>
      <c r="J16" s="21"/>
      <c r="K16" s="20"/>
      <c r="L16" s="19"/>
    </row>
    <row r="17" spans="2:12">
      <c r="B17" s="29" t="s">
        <v>490</v>
      </c>
      <c r="C17" s="26" t="s">
        <v>489</v>
      </c>
      <c r="D17" s="25" t="s">
        <v>488</v>
      </c>
      <c r="E17" s="24"/>
      <c r="F17" s="24" t="s">
        <v>139</v>
      </c>
      <c r="G17" s="23">
        <v>431400</v>
      </c>
      <c r="H17" s="22">
        <v>3762.24</v>
      </c>
      <c r="I17" s="22">
        <v>1.98</v>
      </c>
      <c r="J17" s="21"/>
      <c r="K17" s="20"/>
      <c r="L17" s="19"/>
    </row>
    <row r="18" spans="2:12">
      <c r="B18" s="29" t="s">
        <v>401</v>
      </c>
      <c r="C18" s="26" t="s">
        <v>400</v>
      </c>
      <c r="D18" s="25" t="s">
        <v>399</v>
      </c>
      <c r="E18" s="24"/>
      <c r="F18" s="24" t="s">
        <v>322</v>
      </c>
      <c r="G18" s="23">
        <v>1166000</v>
      </c>
      <c r="H18" s="22">
        <v>3376.15</v>
      </c>
      <c r="I18" s="22">
        <v>1.77</v>
      </c>
      <c r="J18" s="21"/>
      <c r="K18" s="20"/>
      <c r="L18" s="19"/>
    </row>
    <row r="19" spans="2:12">
      <c r="B19" s="29" t="s">
        <v>496</v>
      </c>
      <c r="C19" s="26" t="s">
        <v>495</v>
      </c>
      <c r="D19" s="25" t="s">
        <v>494</v>
      </c>
      <c r="E19" s="24"/>
      <c r="F19" s="24" t="s">
        <v>279</v>
      </c>
      <c r="G19" s="23">
        <v>220000</v>
      </c>
      <c r="H19" s="22">
        <v>3253.8</v>
      </c>
      <c r="I19" s="22">
        <v>1.71</v>
      </c>
      <c r="J19" s="21"/>
      <c r="K19" s="20"/>
      <c r="L19" s="19"/>
    </row>
    <row r="20" spans="2:12">
      <c r="B20" s="29" t="s">
        <v>739</v>
      </c>
      <c r="C20" s="26" t="s">
        <v>738</v>
      </c>
      <c r="D20" s="25" t="s">
        <v>737</v>
      </c>
      <c r="E20" s="24"/>
      <c r="F20" s="24" t="s">
        <v>139</v>
      </c>
      <c r="G20" s="23">
        <v>1225800</v>
      </c>
      <c r="H20" s="22">
        <v>3100.66</v>
      </c>
      <c r="I20" s="22">
        <v>1.63</v>
      </c>
      <c r="J20" s="21"/>
      <c r="K20" s="20"/>
      <c r="L20" s="19"/>
    </row>
    <row r="21" spans="2:12">
      <c r="B21" s="29" t="s">
        <v>517</v>
      </c>
      <c r="C21" s="26" t="s">
        <v>434</v>
      </c>
      <c r="D21" s="25" t="s">
        <v>516</v>
      </c>
      <c r="E21" s="24"/>
      <c r="F21" s="24" t="s">
        <v>90</v>
      </c>
      <c r="G21" s="23">
        <v>44250</v>
      </c>
      <c r="H21" s="22">
        <v>3097.61</v>
      </c>
      <c r="I21" s="22">
        <v>1.63</v>
      </c>
      <c r="J21" s="21"/>
      <c r="K21" s="20"/>
      <c r="L21" s="19"/>
    </row>
    <row r="22" spans="2:12">
      <c r="B22" s="29" t="s">
        <v>634</v>
      </c>
      <c r="C22" s="26" t="s">
        <v>633</v>
      </c>
      <c r="D22" s="25" t="s">
        <v>632</v>
      </c>
      <c r="E22" s="24"/>
      <c r="F22" s="24" t="s">
        <v>380</v>
      </c>
      <c r="G22" s="23">
        <v>1221750</v>
      </c>
      <c r="H22" s="22">
        <v>3006.12</v>
      </c>
      <c r="I22" s="22">
        <v>1.58</v>
      </c>
      <c r="J22" s="21"/>
      <c r="K22" s="20"/>
      <c r="L22" s="19"/>
    </row>
    <row r="23" spans="2:12">
      <c r="B23" s="29" t="s">
        <v>515</v>
      </c>
      <c r="C23" s="26" t="s">
        <v>249</v>
      </c>
      <c r="D23" s="25" t="s">
        <v>514</v>
      </c>
      <c r="E23" s="24"/>
      <c r="F23" s="24" t="s">
        <v>247</v>
      </c>
      <c r="G23" s="23">
        <v>150000</v>
      </c>
      <c r="H23" s="22">
        <v>2863.8</v>
      </c>
      <c r="I23" s="22">
        <v>1.5</v>
      </c>
      <c r="J23" s="21"/>
      <c r="K23" s="20"/>
      <c r="L23" s="19"/>
    </row>
    <row r="24" spans="2:12">
      <c r="B24" s="29" t="s">
        <v>502</v>
      </c>
      <c r="C24" s="26" t="s">
        <v>501</v>
      </c>
      <c r="D24" s="25" t="s">
        <v>500</v>
      </c>
      <c r="E24" s="24"/>
      <c r="F24" s="24" t="s">
        <v>279</v>
      </c>
      <c r="G24" s="23">
        <v>250000</v>
      </c>
      <c r="H24" s="22">
        <v>2748.5</v>
      </c>
      <c r="I24" s="22">
        <v>1.44</v>
      </c>
      <c r="J24" s="21"/>
      <c r="K24" s="20"/>
      <c r="L24" s="19"/>
    </row>
    <row r="25" spans="2:12">
      <c r="B25" s="29" t="s">
        <v>523</v>
      </c>
      <c r="C25" s="26" t="s">
        <v>522</v>
      </c>
      <c r="D25" s="25" t="s">
        <v>521</v>
      </c>
      <c r="E25" s="24"/>
      <c r="F25" s="24" t="s">
        <v>290</v>
      </c>
      <c r="G25" s="23">
        <v>119600</v>
      </c>
      <c r="H25" s="22">
        <v>2719.41</v>
      </c>
      <c r="I25" s="22">
        <v>1.43</v>
      </c>
      <c r="J25" s="21"/>
      <c r="K25" s="20"/>
      <c r="L25" s="19"/>
    </row>
    <row r="26" spans="2:12">
      <c r="B26" s="29" t="s">
        <v>597</v>
      </c>
      <c r="C26" s="26" t="s">
        <v>596</v>
      </c>
      <c r="D26" s="25" t="s">
        <v>595</v>
      </c>
      <c r="E26" s="24"/>
      <c r="F26" s="24" t="s">
        <v>290</v>
      </c>
      <c r="G26" s="23">
        <v>80500</v>
      </c>
      <c r="H26" s="22">
        <v>2537.56</v>
      </c>
      <c r="I26" s="22">
        <v>1.33</v>
      </c>
      <c r="J26" s="21"/>
      <c r="K26" s="20"/>
      <c r="L26" s="19"/>
    </row>
    <row r="27" spans="2:12">
      <c r="B27" s="29" t="s">
        <v>513</v>
      </c>
      <c r="C27" s="26" t="s">
        <v>260</v>
      </c>
      <c r="D27" s="25" t="s">
        <v>512</v>
      </c>
      <c r="E27" s="24"/>
      <c r="F27" s="24" t="s">
        <v>90</v>
      </c>
      <c r="G27" s="23">
        <v>97600</v>
      </c>
      <c r="H27" s="22">
        <v>2460.5</v>
      </c>
      <c r="I27" s="22">
        <v>1.29</v>
      </c>
      <c r="J27" s="21"/>
      <c r="K27" s="20"/>
      <c r="L27" s="19"/>
    </row>
    <row r="28" spans="2:12">
      <c r="B28" s="29" t="s">
        <v>406</v>
      </c>
      <c r="C28" s="26" t="s">
        <v>168</v>
      </c>
      <c r="D28" s="25" t="s">
        <v>405</v>
      </c>
      <c r="E28" s="24"/>
      <c r="F28" s="24" t="s">
        <v>127</v>
      </c>
      <c r="G28" s="23">
        <v>775000</v>
      </c>
      <c r="H28" s="22">
        <v>2434.2800000000002</v>
      </c>
      <c r="I28" s="22">
        <v>1.28</v>
      </c>
      <c r="J28" s="21"/>
      <c r="K28" s="20"/>
      <c r="L28" s="19"/>
    </row>
    <row r="29" spans="2:12">
      <c r="B29" s="29" t="s">
        <v>419</v>
      </c>
      <c r="C29" s="26" t="s">
        <v>418</v>
      </c>
      <c r="D29" s="25" t="s">
        <v>417</v>
      </c>
      <c r="E29" s="24"/>
      <c r="F29" s="24" t="s">
        <v>279</v>
      </c>
      <c r="G29" s="23">
        <v>55000</v>
      </c>
      <c r="H29" s="22">
        <v>2420.06</v>
      </c>
      <c r="I29" s="22">
        <v>1.27</v>
      </c>
      <c r="J29" s="21"/>
      <c r="K29" s="20"/>
      <c r="L29" s="19"/>
    </row>
    <row r="30" spans="2:12">
      <c r="B30" s="29" t="s">
        <v>520</v>
      </c>
      <c r="C30" s="26" t="s">
        <v>519</v>
      </c>
      <c r="D30" s="25" t="s">
        <v>518</v>
      </c>
      <c r="E30" s="24"/>
      <c r="F30" s="24" t="s">
        <v>290</v>
      </c>
      <c r="G30" s="23">
        <v>450000</v>
      </c>
      <c r="H30" s="22">
        <v>2415.38</v>
      </c>
      <c r="I30" s="22">
        <v>1.27</v>
      </c>
      <c r="J30" s="21"/>
      <c r="K30" s="20"/>
      <c r="L30" s="19"/>
    </row>
    <row r="31" spans="2:12">
      <c r="B31" s="29" t="s">
        <v>736</v>
      </c>
      <c r="C31" s="26" t="s">
        <v>735</v>
      </c>
      <c r="D31" s="25" t="s">
        <v>734</v>
      </c>
      <c r="E31" s="24"/>
      <c r="F31" s="24" t="s">
        <v>628</v>
      </c>
      <c r="G31" s="23">
        <v>322500</v>
      </c>
      <c r="H31" s="22">
        <v>2310.0700000000002</v>
      </c>
      <c r="I31" s="22">
        <v>1.21</v>
      </c>
      <c r="J31" s="21"/>
      <c r="K31" s="20"/>
      <c r="L31" s="19"/>
    </row>
    <row r="32" spans="2:12">
      <c r="B32" s="29" t="s">
        <v>357</v>
      </c>
      <c r="C32" s="26" t="s">
        <v>356</v>
      </c>
      <c r="D32" s="25" t="s">
        <v>355</v>
      </c>
      <c r="E32" s="24"/>
      <c r="F32" s="24" t="s">
        <v>354</v>
      </c>
      <c r="G32" s="23">
        <v>320000</v>
      </c>
      <c r="H32" s="22">
        <v>2055.52</v>
      </c>
      <c r="I32" s="22">
        <v>1.08</v>
      </c>
      <c r="J32" s="21"/>
      <c r="K32" s="20"/>
      <c r="L32" s="19"/>
    </row>
    <row r="33" spans="2:12">
      <c r="B33" s="29" t="s">
        <v>416</v>
      </c>
      <c r="C33" s="26" t="s">
        <v>415</v>
      </c>
      <c r="D33" s="25" t="s">
        <v>414</v>
      </c>
      <c r="E33" s="24"/>
      <c r="F33" s="24" t="s">
        <v>413</v>
      </c>
      <c r="G33" s="23">
        <v>700000</v>
      </c>
      <c r="H33" s="22">
        <v>1892.1</v>
      </c>
      <c r="I33" s="22">
        <v>0.99</v>
      </c>
      <c r="J33" s="21"/>
      <c r="K33" s="20"/>
      <c r="L33" s="19"/>
    </row>
    <row r="34" spans="2:12">
      <c r="B34" s="29" t="s">
        <v>297</v>
      </c>
      <c r="C34" s="26" t="s">
        <v>296</v>
      </c>
      <c r="D34" s="25" t="s">
        <v>295</v>
      </c>
      <c r="E34" s="24"/>
      <c r="F34" s="24" t="s">
        <v>294</v>
      </c>
      <c r="G34" s="23">
        <v>900000</v>
      </c>
      <c r="H34" s="22">
        <v>1887.3</v>
      </c>
      <c r="I34" s="22">
        <v>0.99</v>
      </c>
      <c r="J34" s="21"/>
      <c r="K34" s="20"/>
      <c r="L34" s="19"/>
    </row>
    <row r="35" spans="2:12">
      <c r="B35" s="29" t="s">
        <v>409</v>
      </c>
      <c r="C35" s="26" t="s">
        <v>408</v>
      </c>
      <c r="D35" s="25" t="s">
        <v>407</v>
      </c>
      <c r="E35" s="24"/>
      <c r="F35" s="24" t="s">
        <v>329</v>
      </c>
      <c r="G35" s="23">
        <v>175000</v>
      </c>
      <c r="H35" s="22">
        <v>1810.64</v>
      </c>
      <c r="I35" s="22">
        <v>0.95</v>
      </c>
      <c r="J35" s="21"/>
      <c r="K35" s="20"/>
      <c r="L35" s="19"/>
    </row>
    <row r="36" spans="2:12">
      <c r="B36" s="29" t="s">
        <v>422</v>
      </c>
      <c r="C36" s="26" t="s">
        <v>421</v>
      </c>
      <c r="D36" s="25" t="s">
        <v>420</v>
      </c>
      <c r="E36" s="24"/>
      <c r="F36" s="24" t="s">
        <v>354</v>
      </c>
      <c r="G36" s="23">
        <v>160000</v>
      </c>
      <c r="H36" s="22">
        <v>1765.04</v>
      </c>
      <c r="I36" s="22">
        <v>0.93</v>
      </c>
      <c r="J36" s="21"/>
      <c r="K36" s="20"/>
      <c r="L36" s="19"/>
    </row>
    <row r="37" spans="2:12">
      <c r="B37" s="29" t="s">
        <v>342</v>
      </c>
      <c r="C37" s="26" t="s">
        <v>341</v>
      </c>
      <c r="D37" s="25" t="s">
        <v>340</v>
      </c>
      <c r="E37" s="24"/>
      <c r="F37" s="24" t="s">
        <v>329</v>
      </c>
      <c r="G37" s="23">
        <v>99744</v>
      </c>
      <c r="H37" s="22">
        <v>1736.24</v>
      </c>
      <c r="I37" s="22">
        <v>0.91</v>
      </c>
      <c r="J37" s="21"/>
      <c r="K37" s="20"/>
      <c r="L37" s="19"/>
    </row>
    <row r="38" spans="2:12">
      <c r="B38" s="29" t="s">
        <v>484</v>
      </c>
      <c r="C38" s="26" t="s">
        <v>483</v>
      </c>
      <c r="D38" s="25" t="s">
        <v>482</v>
      </c>
      <c r="E38" s="24"/>
      <c r="F38" s="24" t="s">
        <v>481</v>
      </c>
      <c r="G38" s="23">
        <v>70500</v>
      </c>
      <c r="H38" s="22">
        <v>1664.01</v>
      </c>
      <c r="I38" s="22">
        <v>0.87</v>
      </c>
      <c r="J38" s="21"/>
      <c r="K38" s="20"/>
      <c r="L38" s="19"/>
    </row>
    <row r="39" spans="2:12">
      <c r="B39" s="29" t="s">
        <v>493</v>
      </c>
      <c r="C39" s="26" t="s">
        <v>492</v>
      </c>
      <c r="D39" s="25" t="s">
        <v>491</v>
      </c>
      <c r="E39" s="24"/>
      <c r="F39" s="24" t="s">
        <v>290</v>
      </c>
      <c r="G39" s="23">
        <v>8500</v>
      </c>
      <c r="H39" s="22">
        <v>1574.33</v>
      </c>
      <c r="I39" s="22">
        <v>0.83</v>
      </c>
      <c r="J39" s="21"/>
      <c r="K39" s="20"/>
      <c r="L39" s="19"/>
    </row>
    <row r="40" spans="2:12">
      <c r="B40" s="29" t="s">
        <v>722</v>
      </c>
      <c r="C40" s="26" t="s">
        <v>721</v>
      </c>
      <c r="D40" s="25" t="s">
        <v>720</v>
      </c>
      <c r="E40" s="24"/>
      <c r="F40" s="24" t="s">
        <v>283</v>
      </c>
      <c r="G40" s="23">
        <v>1586500</v>
      </c>
      <c r="H40" s="22">
        <v>1561.91</v>
      </c>
      <c r="I40" s="22">
        <v>0.82</v>
      </c>
      <c r="J40" s="21"/>
      <c r="K40" s="20"/>
      <c r="L40" s="19"/>
    </row>
    <row r="41" spans="2:12">
      <c r="B41" s="29" t="s">
        <v>345</v>
      </c>
      <c r="C41" s="26" t="s">
        <v>344</v>
      </c>
      <c r="D41" s="25" t="s">
        <v>343</v>
      </c>
      <c r="E41" s="24"/>
      <c r="F41" s="24" t="s">
        <v>150</v>
      </c>
      <c r="G41" s="23">
        <v>300000</v>
      </c>
      <c r="H41" s="22">
        <v>1499.55</v>
      </c>
      <c r="I41" s="22">
        <v>0.79</v>
      </c>
      <c r="J41" s="21"/>
      <c r="K41" s="20"/>
      <c r="L41" s="19"/>
    </row>
    <row r="42" spans="2:12">
      <c r="B42" s="29" t="s">
        <v>325</v>
      </c>
      <c r="C42" s="26" t="s">
        <v>324</v>
      </c>
      <c r="D42" s="25" t="s">
        <v>323</v>
      </c>
      <c r="E42" s="24"/>
      <c r="F42" s="24" t="s">
        <v>322</v>
      </c>
      <c r="G42" s="23">
        <v>67500</v>
      </c>
      <c r="H42" s="22">
        <v>1432.45</v>
      </c>
      <c r="I42" s="22">
        <v>0.75</v>
      </c>
      <c r="J42" s="21"/>
      <c r="K42" s="20"/>
      <c r="L42" s="19"/>
    </row>
    <row r="43" spans="2:12">
      <c r="B43" s="29" t="s">
        <v>605</v>
      </c>
      <c r="C43" s="26" t="s">
        <v>604</v>
      </c>
      <c r="D43" s="25" t="s">
        <v>603</v>
      </c>
      <c r="E43" s="24"/>
      <c r="F43" s="24" t="s">
        <v>283</v>
      </c>
      <c r="G43" s="23">
        <v>127350</v>
      </c>
      <c r="H43" s="22">
        <v>1382.45</v>
      </c>
      <c r="I43" s="22">
        <v>0.73</v>
      </c>
      <c r="J43" s="21"/>
      <c r="K43" s="20"/>
      <c r="L43" s="19"/>
    </row>
    <row r="44" spans="2:12">
      <c r="B44" s="29" t="s">
        <v>363</v>
      </c>
      <c r="C44" s="26" t="s">
        <v>362</v>
      </c>
      <c r="D44" s="25" t="s">
        <v>361</v>
      </c>
      <c r="E44" s="24"/>
      <c r="F44" s="24" t="s">
        <v>346</v>
      </c>
      <c r="G44" s="23">
        <v>240000</v>
      </c>
      <c r="H44" s="22">
        <v>1380.72</v>
      </c>
      <c r="I44" s="22">
        <v>0.73</v>
      </c>
      <c r="J44" s="21"/>
      <c r="K44" s="20"/>
      <c r="L44" s="19"/>
    </row>
    <row r="45" spans="2:12">
      <c r="B45" s="29" t="s">
        <v>321</v>
      </c>
      <c r="C45" s="26" t="s">
        <v>320</v>
      </c>
      <c r="D45" s="25" t="s">
        <v>319</v>
      </c>
      <c r="E45" s="24"/>
      <c r="F45" s="24" t="s">
        <v>90</v>
      </c>
      <c r="G45" s="23">
        <v>220000</v>
      </c>
      <c r="H45" s="22">
        <v>1355.53</v>
      </c>
      <c r="I45" s="22">
        <v>0.71</v>
      </c>
      <c r="J45" s="21"/>
      <c r="K45" s="20"/>
      <c r="L45" s="19"/>
    </row>
    <row r="46" spans="2:12">
      <c r="B46" s="29" t="s">
        <v>621</v>
      </c>
      <c r="C46" s="26" t="s">
        <v>260</v>
      </c>
      <c r="D46" s="25" t="s">
        <v>620</v>
      </c>
      <c r="E46" s="24"/>
      <c r="F46" s="24" t="s">
        <v>90</v>
      </c>
      <c r="G46" s="23">
        <v>186000</v>
      </c>
      <c r="H46" s="22">
        <v>1350.36</v>
      </c>
      <c r="I46" s="22">
        <v>0.71</v>
      </c>
      <c r="J46" s="21"/>
      <c r="K46" s="20"/>
      <c r="L46" s="19" t="s">
        <v>619</v>
      </c>
    </row>
    <row r="47" spans="2:12">
      <c r="B47" s="29" t="s">
        <v>376</v>
      </c>
      <c r="C47" s="26" t="s">
        <v>375</v>
      </c>
      <c r="D47" s="25" t="s">
        <v>374</v>
      </c>
      <c r="E47" s="24"/>
      <c r="F47" s="24" t="s">
        <v>290</v>
      </c>
      <c r="G47" s="23">
        <v>125000</v>
      </c>
      <c r="H47" s="22">
        <v>1344.81</v>
      </c>
      <c r="I47" s="22">
        <v>0.71</v>
      </c>
      <c r="J47" s="21"/>
      <c r="K47" s="20"/>
      <c r="L47" s="19"/>
    </row>
    <row r="48" spans="2:12">
      <c r="B48" s="29" t="s">
        <v>716</v>
      </c>
      <c r="C48" s="26" t="s">
        <v>715</v>
      </c>
      <c r="D48" s="25" t="s">
        <v>714</v>
      </c>
      <c r="E48" s="24"/>
      <c r="F48" s="24" t="s">
        <v>322</v>
      </c>
      <c r="G48" s="23">
        <v>300000</v>
      </c>
      <c r="H48" s="22">
        <v>1250.55</v>
      </c>
      <c r="I48" s="22">
        <v>0.66</v>
      </c>
      <c r="J48" s="21"/>
      <c r="K48" s="20"/>
      <c r="L48" s="19"/>
    </row>
    <row r="49" spans="2:12">
      <c r="B49" s="29" t="s">
        <v>300</v>
      </c>
      <c r="C49" s="26" t="s">
        <v>299</v>
      </c>
      <c r="D49" s="25" t="s">
        <v>298</v>
      </c>
      <c r="E49" s="24"/>
      <c r="F49" s="24" t="s">
        <v>222</v>
      </c>
      <c r="G49" s="23">
        <v>510000</v>
      </c>
      <c r="H49" s="22">
        <v>1200.8</v>
      </c>
      <c r="I49" s="22">
        <v>0.63</v>
      </c>
      <c r="J49" s="21"/>
      <c r="K49" s="20"/>
      <c r="L49" s="19"/>
    </row>
    <row r="50" spans="2:12">
      <c r="B50" s="29" t="s">
        <v>602</v>
      </c>
      <c r="C50" s="26" t="s">
        <v>584</v>
      </c>
      <c r="D50" s="25" t="s">
        <v>601</v>
      </c>
      <c r="E50" s="24"/>
      <c r="F50" s="24" t="s">
        <v>311</v>
      </c>
      <c r="G50" s="23">
        <v>160000</v>
      </c>
      <c r="H50" s="22">
        <v>1166.8800000000001</v>
      </c>
      <c r="I50" s="22">
        <v>0.61</v>
      </c>
      <c r="J50" s="21"/>
      <c r="K50" s="20"/>
      <c r="L50" s="19"/>
    </row>
    <row r="51" spans="2:12">
      <c r="B51" s="29" t="s">
        <v>733</v>
      </c>
      <c r="C51" s="26" t="s">
        <v>678</v>
      </c>
      <c r="D51" s="25" t="s">
        <v>732</v>
      </c>
      <c r="E51" s="24"/>
      <c r="F51" s="24" t="s">
        <v>283</v>
      </c>
      <c r="G51" s="23">
        <v>176850</v>
      </c>
      <c r="H51" s="22">
        <v>1112.3</v>
      </c>
      <c r="I51" s="22">
        <v>0.57999999999999996</v>
      </c>
      <c r="J51" s="21"/>
      <c r="K51" s="20"/>
      <c r="L51" s="19"/>
    </row>
    <row r="52" spans="2:12">
      <c r="B52" s="29" t="s">
        <v>591</v>
      </c>
      <c r="C52" s="26" t="s">
        <v>565</v>
      </c>
      <c r="D52" s="25" t="s">
        <v>590</v>
      </c>
      <c r="E52" s="24"/>
      <c r="F52" s="24" t="s">
        <v>364</v>
      </c>
      <c r="G52" s="23">
        <v>15000</v>
      </c>
      <c r="H52" s="22">
        <v>1082.46</v>
      </c>
      <c r="I52" s="22">
        <v>0.56999999999999995</v>
      </c>
      <c r="J52" s="21"/>
      <c r="K52" s="20"/>
      <c r="L52" s="19"/>
    </row>
    <row r="53" spans="2:12">
      <c r="B53" s="29" t="s">
        <v>858</v>
      </c>
      <c r="C53" s="26" t="s">
        <v>857</v>
      </c>
      <c r="D53" s="25" t="s">
        <v>856</v>
      </c>
      <c r="E53" s="24"/>
      <c r="F53" s="24" t="s">
        <v>364</v>
      </c>
      <c r="G53" s="23">
        <v>228228</v>
      </c>
      <c r="H53" s="22">
        <v>1029.19</v>
      </c>
      <c r="I53" s="22">
        <v>0.54</v>
      </c>
      <c r="J53" s="21"/>
      <c r="K53" s="20"/>
      <c r="L53" s="19"/>
    </row>
    <row r="54" spans="2:12">
      <c r="B54" s="29" t="s">
        <v>353</v>
      </c>
      <c r="C54" s="26" t="s">
        <v>352</v>
      </c>
      <c r="D54" s="25" t="s">
        <v>351</v>
      </c>
      <c r="E54" s="24"/>
      <c r="F54" s="24" t="s">
        <v>350</v>
      </c>
      <c r="G54" s="23">
        <v>750000</v>
      </c>
      <c r="H54" s="22">
        <v>994.13</v>
      </c>
      <c r="I54" s="22">
        <v>0.52</v>
      </c>
      <c r="J54" s="21"/>
      <c r="K54" s="20"/>
      <c r="L54" s="19"/>
    </row>
    <row r="55" spans="2:12">
      <c r="B55" s="29" t="s">
        <v>719</v>
      </c>
      <c r="C55" s="26" t="s">
        <v>718</v>
      </c>
      <c r="D55" s="25" t="s">
        <v>717</v>
      </c>
      <c r="E55" s="24"/>
      <c r="F55" s="24" t="s">
        <v>586</v>
      </c>
      <c r="G55" s="23">
        <v>1701000</v>
      </c>
      <c r="H55" s="22">
        <v>986.58</v>
      </c>
      <c r="I55" s="22">
        <v>0.52</v>
      </c>
      <c r="J55" s="21"/>
      <c r="K55" s="20"/>
      <c r="L55" s="19"/>
    </row>
    <row r="56" spans="2:12">
      <c r="B56" s="29" t="s">
        <v>855</v>
      </c>
      <c r="C56" s="26" t="s">
        <v>854</v>
      </c>
      <c r="D56" s="25" t="s">
        <v>853</v>
      </c>
      <c r="E56" s="24"/>
      <c r="F56" s="24" t="s">
        <v>689</v>
      </c>
      <c r="G56" s="23">
        <v>250000</v>
      </c>
      <c r="H56" s="22">
        <v>982</v>
      </c>
      <c r="I56" s="22">
        <v>0.52</v>
      </c>
      <c r="J56" s="21"/>
      <c r="K56" s="20"/>
      <c r="L56" s="19"/>
    </row>
    <row r="57" spans="2:12">
      <c r="B57" s="29" t="s">
        <v>771</v>
      </c>
      <c r="C57" s="26" t="s">
        <v>770</v>
      </c>
      <c r="D57" s="25" t="s">
        <v>769</v>
      </c>
      <c r="E57" s="24"/>
      <c r="F57" s="24" t="s">
        <v>354</v>
      </c>
      <c r="G57" s="23">
        <v>130000</v>
      </c>
      <c r="H57" s="22">
        <v>969.54</v>
      </c>
      <c r="I57" s="22">
        <v>0.51</v>
      </c>
      <c r="J57" s="21"/>
      <c r="K57" s="20"/>
      <c r="L57" s="19"/>
    </row>
    <row r="58" spans="2:12">
      <c r="B58" s="29" t="s">
        <v>624</v>
      </c>
      <c r="C58" s="26" t="s">
        <v>623</v>
      </c>
      <c r="D58" s="25" t="s">
        <v>622</v>
      </c>
      <c r="E58" s="24"/>
      <c r="F58" s="24" t="s">
        <v>290</v>
      </c>
      <c r="G58" s="23">
        <v>125000</v>
      </c>
      <c r="H58" s="22">
        <v>909.13</v>
      </c>
      <c r="I58" s="22">
        <v>0.48</v>
      </c>
      <c r="J58" s="21"/>
      <c r="K58" s="20"/>
      <c r="L58" s="19"/>
    </row>
    <row r="59" spans="2:12">
      <c r="B59" s="29" t="s">
        <v>585</v>
      </c>
      <c r="C59" s="26" t="s">
        <v>584</v>
      </c>
      <c r="D59" s="25" t="s">
        <v>583</v>
      </c>
      <c r="E59" s="24"/>
      <c r="F59" s="24" t="s">
        <v>311</v>
      </c>
      <c r="G59" s="23">
        <v>225000</v>
      </c>
      <c r="H59" s="22">
        <v>858.94</v>
      </c>
      <c r="I59" s="22">
        <v>0.45</v>
      </c>
      <c r="J59" s="21"/>
      <c r="K59" s="20"/>
      <c r="L59" s="19" t="s">
        <v>582</v>
      </c>
    </row>
    <row r="60" spans="2:12">
      <c r="B60" s="29" t="s">
        <v>310</v>
      </c>
      <c r="C60" s="26" t="s">
        <v>309</v>
      </c>
      <c r="D60" s="25" t="s">
        <v>308</v>
      </c>
      <c r="E60" s="24"/>
      <c r="F60" s="24" t="s">
        <v>290</v>
      </c>
      <c r="G60" s="23">
        <v>48000</v>
      </c>
      <c r="H60" s="22">
        <v>833.88</v>
      </c>
      <c r="I60" s="22">
        <v>0.44</v>
      </c>
      <c r="J60" s="21"/>
      <c r="K60" s="20"/>
      <c r="L60" s="19"/>
    </row>
    <row r="61" spans="2:12">
      <c r="B61" s="29" t="s">
        <v>731</v>
      </c>
      <c r="C61" s="26" t="s">
        <v>730</v>
      </c>
      <c r="D61" s="25" t="s">
        <v>729</v>
      </c>
      <c r="E61" s="24"/>
      <c r="F61" s="24" t="s">
        <v>139</v>
      </c>
      <c r="G61" s="23">
        <v>1952000</v>
      </c>
      <c r="H61" s="22">
        <v>811.06</v>
      </c>
      <c r="I61" s="22">
        <v>0.43</v>
      </c>
      <c r="J61" s="21"/>
      <c r="K61" s="20"/>
      <c r="L61" s="19"/>
    </row>
    <row r="62" spans="2:12">
      <c r="B62" s="29" t="s">
        <v>286</v>
      </c>
      <c r="C62" s="26" t="s">
        <v>285</v>
      </c>
      <c r="D62" s="25" t="s">
        <v>284</v>
      </c>
      <c r="E62" s="24"/>
      <c r="F62" s="24" t="s">
        <v>283</v>
      </c>
      <c r="G62" s="23">
        <v>175000</v>
      </c>
      <c r="H62" s="22">
        <v>675.5</v>
      </c>
      <c r="I62" s="22">
        <v>0.35</v>
      </c>
      <c r="J62" s="21"/>
      <c r="K62" s="20"/>
      <c r="L62" s="19"/>
    </row>
    <row r="63" spans="2:12">
      <c r="B63" s="29" t="s">
        <v>852</v>
      </c>
      <c r="C63" s="26" t="s">
        <v>851</v>
      </c>
      <c r="D63" s="25" t="s">
        <v>850</v>
      </c>
      <c r="E63" s="24"/>
      <c r="F63" s="24" t="s">
        <v>290</v>
      </c>
      <c r="G63" s="23">
        <v>281600</v>
      </c>
      <c r="H63" s="22">
        <v>620.08000000000004</v>
      </c>
      <c r="I63" s="22">
        <v>0.33</v>
      </c>
      <c r="J63" s="21"/>
      <c r="K63" s="20"/>
      <c r="L63" s="19"/>
    </row>
    <row r="64" spans="2:12">
      <c r="B64" s="29" t="s">
        <v>725</v>
      </c>
      <c r="C64" s="26" t="s">
        <v>724</v>
      </c>
      <c r="D64" s="25" t="s">
        <v>723</v>
      </c>
      <c r="E64" s="24"/>
      <c r="F64" s="24" t="s">
        <v>364</v>
      </c>
      <c r="G64" s="23">
        <v>34200</v>
      </c>
      <c r="H64" s="22">
        <v>590.80999999999995</v>
      </c>
      <c r="I64" s="22">
        <v>0.31</v>
      </c>
      <c r="J64" s="21"/>
      <c r="K64" s="20"/>
      <c r="L64" s="19"/>
    </row>
    <row r="65" spans="1:12">
      <c r="B65" s="29" t="s">
        <v>472</v>
      </c>
      <c r="C65" s="26" t="s">
        <v>471</v>
      </c>
      <c r="D65" s="25" t="s">
        <v>470</v>
      </c>
      <c r="E65" s="24"/>
      <c r="F65" s="24" t="s">
        <v>304</v>
      </c>
      <c r="G65" s="23">
        <v>25000</v>
      </c>
      <c r="H65" s="22">
        <v>412.89</v>
      </c>
      <c r="I65" s="22">
        <v>0.22</v>
      </c>
      <c r="J65" s="21"/>
      <c r="K65" s="20"/>
      <c r="L65" s="19"/>
    </row>
    <row r="66" spans="1:12">
      <c r="B66" s="29" t="s">
        <v>307</v>
      </c>
      <c r="C66" s="26" t="s">
        <v>306</v>
      </c>
      <c r="D66" s="25" t="s">
        <v>305</v>
      </c>
      <c r="E66" s="24"/>
      <c r="F66" s="24" t="s">
        <v>304</v>
      </c>
      <c r="G66" s="23">
        <v>7147</v>
      </c>
      <c r="H66" s="22">
        <v>77.59</v>
      </c>
      <c r="I66" s="22">
        <v>0.04</v>
      </c>
      <c r="J66" s="21"/>
      <c r="K66" s="20"/>
      <c r="L66" s="19"/>
    </row>
    <row r="67" spans="1:12">
      <c r="B67" s="29" t="s">
        <v>282</v>
      </c>
      <c r="C67" s="26" t="s">
        <v>281</v>
      </c>
      <c r="D67" s="25" t="s">
        <v>280</v>
      </c>
      <c r="E67" s="24"/>
      <c r="F67" s="24" t="s">
        <v>279</v>
      </c>
      <c r="G67" s="23">
        <v>3794</v>
      </c>
      <c r="H67" s="22">
        <v>51.6</v>
      </c>
      <c r="I67" s="22">
        <v>0.03</v>
      </c>
      <c r="J67" s="21"/>
      <c r="K67" s="20"/>
      <c r="L67" s="19"/>
    </row>
    <row r="68" spans="1:12">
      <c r="C68" s="28" t="s">
        <v>74</v>
      </c>
      <c r="D68" s="25"/>
      <c r="E68" s="24"/>
      <c r="F68" s="24"/>
      <c r="G68" s="23"/>
      <c r="H68" s="27">
        <v>126510.91</v>
      </c>
      <c r="I68" s="27">
        <v>66.45</v>
      </c>
      <c r="J68" s="21"/>
      <c r="K68" s="20"/>
      <c r="L68" s="19"/>
    </row>
    <row r="69" spans="1:12">
      <c r="C69" s="26"/>
      <c r="D69" s="25"/>
      <c r="E69" s="24"/>
      <c r="F69" s="24"/>
      <c r="G69" s="23"/>
      <c r="H69" s="22"/>
      <c r="I69" s="22"/>
      <c r="J69" s="21"/>
      <c r="K69" s="20"/>
      <c r="L69" s="19"/>
    </row>
    <row r="70" spans="1:12">
      <c r="C70" s="28" t="s">
        <v>180</v>
      </c>
      <c r="D70" s="25"/>
      <c r="E70" s="24"/>
      <c r="F70" s="24"/>
      <c r="G70" s="23"/>
      <c r="H70" s="22" t="s">
        <v>80</v>
      </c>
      <c r="I70" s="22" t="s">
        <v>80</v>
      </c>
      <c r="J70" s="21"/>
      <c r="K70" s="20"/>
      <c r="L70" s="19"/>
    </row>
    <row r="71" spans="1:12">
      <c r="C71" s="26"/>
      <c r="D71" s="25"/>
      <c r="E71" s="24"/>
      <c r="F71" s="24"/>
      <c r="G71" s="23"/>
      <c r="H71" s="22"/>
      <c r="I71" s="22"/>
      <c r="J71" s="21"/>
      <c r="K71" s="20"/>
      <c r="L71" s="19"/>
    </row>
    <row r="72" spans="1:12">
      <c r="C72" s="28" t="s">
        <v>179</v>
      </c>
      <c r="D72" s="25"/>
      <c r="E72" s="24"/>
      <c r="F72" s="24"/>
      <c r="G72" s="23"/>
      <c r="H72" s="22" t="s">
        <v>80</v>
      </c>
      <c r="I72" s="22" t="s">
        <v>80</v>
      </c>
      <c r="J72" s="21"/>
      <c r="K72" s="20"/>
      <c r="L72" s="19"/>
    </row>
    <row r="73" spans="1:12">
      <c r="C73" s="26"/>
      <c r="D73" s="25"/>
      <c r="E73" s="24"/>
      <c r="F73" s="24"/>
      <c r="G73" s="23"/>
      <c r="H73" s="22"/>
      <c r="I73" s="22"/>
      <c r="J73" s="21"/>
      <c r="K73" s="20"/>
      <c r="L73" s="19"/>
    </row>
    <row r="74" spans="1:12">
      <c r="A74" s="31"/>
      <c r="B74" s="30"/>
      <c r="C74" s="28" t="s">
        <v>178</v>
      </c>
      <c r="D74" s="25"/>
      <c r="E74" s="24"/>
      <c r="F74" s="24"/>
      <c r="G74" s="23"/>
      <c r="H74" s="22"/>
      <c r="I74" s="22"/>
      <c r="J74" s="21"/>
      <c r="K74" s="20"/>
      <c r="L74" s="19"/>
    </row>
    <row r="75" spans="1:12">
      <c r="C75" s="32" t="s">
        <v>177</v>
      </c>
      <c r="D75" s="25"/>
      <c r="E75" s="24"/>
      <c r="F75" s="24"/>
      <c r="G75" s="23"/>
      <c r="H75" s="22"/>
      <c r="I75" s="22"/>
      <c r="J75" s="21"/>
      <c r="K75" s="20"/>
      <c r="L75" s="19"/>
    </row>
    <row r="76" spans="1:12">
      <c r="B76" s="29" t="s">
        <v>849</v>
      </c>
      <c r="C76" s="26" t="s">
        <v>210</v>
      </c>
      <c r="D76" s="25" t="s">
        <v>848</v>
      </c>
      <c r="E76" s="24" t="s">
        <v>123</v>
      </c>
      <c r="F76" s="24" t="s">
        <v>139</v>
      </c>
      <c r="G76" s="23">
        <v>350</v>
      </c>
      <c r="H76" s="22">
        <v>3752.03</v>
      </c>
      <c r="I76" s="22">
        <v>1.97</v>
      </c>
      <c r="J76" s="21">
        <v>6.0049999999999999</v>
      </c>
      <c r="K76" s="20"/>
      <c r="L76" s="19" t="s">
        <v>89</v>
      </c>
    </row>
    <row r="77" spans="1:12">
      <c r="B77" s="29" t="s">
        <v>847</v>
      </c>
      <c r="C77" s="26" t="s">
        <v>245</v>
      </c>
      <c r="D77" s="25" t="s">
        <v>846</v>
      </c>
      <c r="E77" s="24" t="s">
        <v>123</v>
      </c>
      <c r="F77" s="24" t="s">
        <v>90</v>
      </c>
      <c r="G77" s="23">
        <v>250</v>
      </c>
      <c r="H77" s="22">
        <v>2461.79</v>
      </c>
      <c r="I77" s="22">
        <v>1.29</v>
      </c>
      <c r="J77" s="21">
        <v>5.8</v>
      </c>
      <c r="K77" s="20"/>
      <c r="L77" s="19" t="s">
        <v>89</v>
      </c>
    </row>
    <row r="78" spans="1:12">
      <c r="B78" s="29" t="s">
        <v>845</v>
      </c>
      <c r="C78" s="26" t="s">
        <v>498</v>
      </c>
      <c r="D78" s="25" t="s">
        <v>844</v>
      </c>
      <c r="E78" s="24" t="s">
        <v>123</v>
      </c>
      <c r="F78" s="24" t="s">
        <v>139</v>
      </c>
      <c r="G78" s="23">
        <v>250</v>
      </c>
      <c r="H78" s="22">
        <v>2429.4699999999998</v>
      </c>
      <c r="I78" s="22">
        <v>1.28</v>
      </c>
      <c r="J78" s="21">
        <v>6.9749999999999996</v>
      </c>
      <c r="K78" s="20"/>
      <c r="L78" s="19" t="s">
        <v>89</v>
      </c>
    </row>
    <row r="79" spans="1:12">
      <c r="B79" s="29" t="s">
        <v>843</v>
      </c>
      <c r="C79" s="26" t="s">
        <v>125</v>
      </c>
      <c r="D79" s="25" t="s">
        <v>842</v>
      </c>
      <c r="E79" s="24" t="s">
        <v>123</v>
      </c>
      <c r="F79" s="24" t="s">
        <v>90</v>
      </c>
      <c r="G79" s="23">
        <v>200</v>
      </c>
      <c r="H79" s="22">
        <v>2089.9</v>
      </c>
      <c r="I79" s="22">
        <v>1.1000000000000001</v>
      </c>
      <c r="J79" s="21">
        <v>6.4598000000000004</v>
      </c>
      <c r="K79" s="20"/>
      <c r="L79" s="19" t="s">
        <v>89</v>
      </c>
    </row>
    <row r="80" spans="1:12">
      <c r="B80" s="29" t="s">
        <v>258</v>
      </c>
      <c r="C80" s="26" t="s">
        <v>257</v>
      </c>
      <c r="D80" s="25" t="s">
        <v>256</v>
      </c>
      <c r="E80" s="24" t="s">
        <v>170</v>
      </c>
      <c r="F80" s="24" t="s">
        <v>90</v>
      </c>
      <c r="G80" s="23">
        <v>150</v>
      </c>
      <c r="H80" s="22">
        <v>1487.27</v>
      </c>
      <c r="I80" s="22">
        <v>0.78</v>
      </c>
      <c r="J80" s="21">
        <v>5.5025000000000004</v>
      </c>
      <c r="K80" s="20"/>
      <c r="L80" s="19" t="s">
        <v>89</v>
      </c>
    </row>
    <row r="81" spans="2:12">
      <c r="B81" s="29" t="s">
        <v>161</v>
      </c>
      <c r="C81" s="26" t="s">
        <v>160</v>
      </c>
      <c r="D81" s="25" t="s">
        <v>159</v>
      </c>
      <c r="E81" s="24" t="s">
        <v>158</v>
      </c>
      <c r="F81" s="24" t="s">
        <v>90</v>
      </c>
      <c r="G81" s="23">
        <v>145</v>
      </c>
      <c r="H81" s="22">
        <v>1459.14</v>
      </c>
      <c r="I81" s="22">
        <v>0.77</v>
      </c>
      <c r="J81" s="21">
        <v>6.8874000000000004</v>
      </c>
      <c r="K81" s="20"/>
      <c r="L81" s="19" t="s">
        <v>89</v>
      </c>
    </row>
    <row r="82" spans="2:12">
      <c r="B82" s="29" t="s">
        <v>841</v>
      </c>
      <c r="C82" s="26" t="s">
        <v>245</v>
      </c>
      <c r="D82" s="25" t="s">
        <v>840</v>
      </c>
      <c r="E82" s="24" t="s">
        <v>143</v>
      </c>
      <c r="F82" s="24" t="s">
        <v>90</v>
      </c>
      <c r="G82" s="23">
        <v>150</v>
      </c>
      <c r="H82" s="22">
        <v>1454.68</v>
      </c>
      <c r="I82" s="22">
        <v>0.76</v>
      </c>
      <c r="J82" s="21">
        <v>7.07</v>
      </c>
      <c r="K82" s="20"/>
      <c r="L82" s="19" t="s">
        <v>89</v>
      </c>
    </row>
    <row r="83" spans="2:12">
      <c r="B83" s="29" t="s">
        <v>153</v>
      </c>
      <c r="C83" s="26" t="s">
        <v>152</v>
      </c>
      <c r="D83" s="25" t="s">
        <v>151</v>
      </c>
      <c r="E83" s="24" t="s">
        <v>123</v>
      </c>
      <c r="F83" s="24" t="s">
        <v>150</v>
      </c>
      <c r="G83" s="23">
        <v>130</v>
      </c>
      <c r="H83" s="22">
        <v>1299.25</v>
      </c>
      <c r="I83" s="22">
        <v>0.68</v>
      </c>
      <c r="J83" s="21">
        <v>6.4249999999999998</v>
      </c>
      <c r="K83" s="20"/>
      <c r="L83" s="19" t="s">
        <v>89</v>
      </c>
    </row>
    <row r="84" spans="2:12">
      <c r="B84" s="29" t="s">
        <v>839</v>
      </c>
      <c r="C84" s="26" t="s">
        <v>838</v>
      </c>
      <c r="D84" s="25" t="s">
        <v>837</v>
      </c>
      <c r="E84" s="24" t="s">
        <v>836</v>
      </c>
      <c r="F84" s="24" t="s">
        <v>150</v>
      </c>
      <c r="G84" s="23">
        <v>125</v>
      </c>
      <c r="H84" s="22">
        <v>1279.55</v>
      </c>
      <c r="I84" s="22">
        <v>0.67</v>
      </c>
      <c r="J84" s="21">
        <v>5.7648999999999999</v>
      </c>
      <c r="K84" s="20"/>
      <c r="L84" s="19" t="s">
        <v>89</v>
      </c>
    </row>
    <row r="85" spans="2:12">
      <c r="B85" s="29" t="s">
        <v>835</v>
      </c>
      <c r="C85" s="26" t="s">
        <v>727</v>
      </c>
      <c r="D85" s="25" t="s">
        <v>834</v>
      </c>
      <c r="E85" s="24" t="s">
        <v>833</v>
      </c>
      <c r="F85" s="24" t="s">
        <v>350</v>
      </c>
      <c r="G85" s="23">
        <v>110</v>
      </c>
      <c r="H85" s="22">
        <v>1136.24</v>
      </c>
      <c r="I85" s="22">
        <v>0.6</v>
      </c>
      <c r="J85" s="21">
        <v>4.8650000000000002</v>
      </c>
      <c r="K85" s="20"/>
      <c r="L85" s="19" t="s">
        <v>89</v>
      </c>
    </row>
    <row r="86" spans="2:12">
      <c r="B86" s="29" t="s">
        <v>685</v>
      </c>
      <c r="C86" s="26" t="s">
        <v>498</v>
      </c>
      <c r="D86" s="25" t="s">
        <v>684</v>
      </c>
      <c r="E86" s="24" t="s">
        <v>123</v>
      </c>
      <c r="F86" s="24" t="s">
        <v>139</v>
      </c>
      <c r="G86" s="23">
        <v>100</v>
      </c>
      <c r="H86" s="22">
        <v>1077.93</v>
      </c>
      <c r="I86" s="22">
        <v>0.56999999999999995</v>
      </c>
      <c r="J86" s="21">
        <v>6.9749999999999996</v>
      </c>
      <c r="K86" s="20"/>
      <c r="L86" s="19" t="s">
        <v>89</v>
      </c>
    </row>
    <row r="87" spans="2:12">
      <c r="B87" s="29" t="s">
        <v>832</v>
      </c>
      <c r="C87" s="26" t="s">
        <v>614</v>
      </c>
      <c r="D87" s="25" t="s">
        <v>831</v>
      </c>
      <c r="E87" s="24" t="s">
        <v>135</v>
      </c>
      <c r="F87" s="24" t="s">
        <v>612</v>
      </c>
      <c r="G87" s="23">
        <v>100</v>
      </c>
      <c r="H87" s="22">
        <v>1023.11</v>
      </c>
      <c r="I87" s="22">
        <v>0.54</v>
      </c>
      <c r="J87" s="21">
        <v>4.6349999999999998</v>
      </c>
      <c r="K87" s="20"/>
      <c r="L87" s="19" t="s">
        <v>89</v>
      </c>
    </row>
    <row r="88" spans="2:12">
      <c r="B88" s="29" t="s">
        <v>830</v>
      </c>
      <c r="C88" s="26" t="s">
        <v>252</v>
      </c>
      <c r="D88" s="25" t="s">
        <v>829</v>
      </c>
      <c r="E88" s="24" t="s">
        <v>123</v>
      </c>
      <c r="F88" s="24" t="s">
        <v>90</v>
      </c>
      <c r="G88" s="23">
        <v>100</v>
      </c>
      <c r="H88" s="22">
        <v>1013.98</v>
      </c>
      <c r="I88" s="22">
        <v>0.53</v>
      </c>
      <c r="J88" s="21">
        <v>6.0449999999999999</v>
      </c>
      <c r="K88" s="20"/>
      <c r="L88" s="19" t="s">
        <v>89</v>
      </c>
    </row>
    <row r="89" spans="2:12">
      <c r="B89" s="29" t="s">
        <v>828</v>
      </c>
      <c r="C89" s="26" t="s">
        <v>245</v>
      </c>
      <c r="D89" s="25" t="s">
        <v>827</v>
      </c>
      <c r="E89" s="24" t="s">
        <v>123</v>
      </c>
      <c r="F89" s="24" t="s">
        <v>90</v>
      </c>
      <c r="G89" s="23">
        <v>100</v>
      </c>
      <c r="H89" s="22">
        <v>990.68</v>
      </c>
      <c r="I89" s="22">
        <v>0.52</v>
      </c>
      <c r="J89" s="21">
        <v>6.0049999999999999</v>
      </c>
      <c r="K89" s="20"/>
      <c r="L89" s="19" t="s">
        <v>89</v>
      </c>
    </row>
    <row r="90" spans="2:12">
      <c r="B90" s="29" t="s">
        <v>432</v>
      </c>
      <c r="C90" s="26" t="s">
        <v>431</v>
      </c>
      <c r="D90" s="25" t="s">
        <v>430</v>
      </c>
      <c r="E90" s="24" t="s">
        <v>143</v>
      </c>
      <c r="F90" s="24" t="s">
        <v>90</v>
      </c>
      <c r="G90" s="23">
        <v>72</v>
      </c>
      <c r="H90" s="22">
        <v>960.8</v>
      </c>
      <c r="I90" s="22">
        <v>0.5</v>
      </c>
      <c r="J90" s="21">
        <v>4.375</v>
      </c>
      <c r="K90" s="20"/>
      <c r="L90" s="19" t="s">
        <v>89</v>
      </c>
    </row>
    <row r="91" spans="2:12">
      <c r="B91" s="29" t="s">
        <v>149</v>
      </c>
      <c r="C91" s="26" t="s">
        <v>148</v>
      </c>
      <c r="D91" s="25" t="s">
        <v>147</v>
      </c>
      <c r="E91" s="24" t="s">
        <v>123</v>
      </c>
      <c r="F91" s="24" t="s">
        <v>127</v>
      </c>
      <c r="G91" s="23">
        <v>80</v>
      </c>
      <c r="H91" s="22">
        <v>789.68</v>
      </c>
      <c r="I91" s="22">
        <v>0.41</v>
      </c>
      <c r="J91" s="21">
        <v>5.8868999999999998</v>
      </c>
      <c r="K91" s="20"/>
      <c r="L91" s="19" t="s">
        <v>89</v>
      </c>
    </row>
    <row r="92" spans="2:12">
      <c r="B92" s="29" t="s">
        <v>134</v>
      </c>
      <c r="C92" s="26" t="s">
        <v>133</v>
      </c>
      <c r="D92" s="25" t="s">
        <v>132</v>
      </c>
      <c r="E92" s="24" t="s">
        <v>131</v>
      </c>
      <c r="F92" s="24" t="s">
        <v>90</v>
      </c>
      <c r="G92" s="23">
        <v>55</v>
      </c>
      <c r="H92" s="22">
        <v>583.59</v>
      </c>
      <c r="I92" s="22">
        <v>0.31</v>
      </c>
      <c r="J92" s="21">
        <v>9.25</v>
      </c>
      <c r="K92" s="20"/>
      <c r="L92" s="19" t="s">
        <v>89</v>
      </c>
    </row>
    <row r="93" spans="2:12">
      <c r="B93" s="29" t="s">
        <v>826</v>
      </c>
      <c r="C93" s="26" t="s">
        <v>175</v>
      </c>
      <c r="D93" s="25" t="s">
        <v>825</v>
      </c>
      <c r="E93" s="24" t="s">
        <v>123</v>
      </c>
      <c r="F93" s="24" t="s">
        <v>90</v>
      </c>
      <c r="G93" s="23">
        <v>50</v>
      </c>
      <c r="H93" s="22">
        <v>507.61</v>
      </c>
      <c r="I93" s="22">
        <v>0.27</v>
      </c>
      <c r="J93" s="21">
        <v>4.7649999999999997</v>
      </c>
      <c r="K93" s="20"/>
      <c r="L93" s="19" t="s">
        <v>89</v>
      </c>
    </row>
    <row r="94" spans="2:12">
      <c r="B94" s="29" t="s">
        <v>250</v>
      </c>
      <c r="C94" s="26" t="s">
        <v>249</v>
      </c>
      <c r="D94" s="25" t="s">
        <v>248</v>
      </c>
      <c r="E94" s="24" t="s">
        <v>123</v>
      </c>
      <c r="F94" s="24" t="s">
        <v>247</v>
      </c>
      <c r="G94" s="23">
        <v>50</v>
      </c>
      <c r="H94" s="22">
        <v>505.41</v>
      </c>
      <c r="I94" s="22">
        <v>0.27</v>
      </c>
      <c r="J94" s="21">
        <v>4.1500000000000004</v>
      </c>
      <c r="K94" s="20"/>
      <c r="L94" s="19" t="s">
        <v>89</v>
      </c>
    </row>
    <row r="95" spans="2:12">
      <c r="B95" s="29" t="s">
        <v>824</v>
      </c>
      <c r="C95" s="26" t="s">
        <v>823</v>
      </c>
      <c r="D95" s="25" t="s">
        <v>822</v>
      </c>
      <c r="E95" s="24" t="s">
        <v>158</v>
      </c>
      <c r="F95" s="24" t="s">
        <v>139</v>
      </c>
      <c r="G95" s="23">
        <v>50</v>
      </c>
      <c r="H95" s="22">
        <v>500.33</v>
      </c>
      <c r="I95" s="22">
        <v>0.26</v>
      </c>
      <c r="J95" s="21">
        <v>9.4829000000000008</v>
      </c>
      <c r="K95" s="20">
        <v>8.5414301622000011</v>
      </c>
      <c r="L95" s="19" t="s">
        <v>89</v>
      </c>
    </row>
    <row r="96" spans="2:12">
      <c r="B96" s="29" t="s">
        <v>675</v>
      </c>
      <c r="C96" s="26" t="s">
        <v>674</v>
      </c>
      <c r="D96" s="25" t="s">
        <v>673</v>
      </c>
      <c r="E96" s="24" t="s">
        <v>135</v>
      </c>
      <c r="F96" s="24" t="s">
        <v>139</v>
      </c>
      <c r="G96" s="23">
        <v>50</v>
      </c>
      <c r="H96" s="22">
        <v>499.55</v>
      </c>
      <c r="I96" s="22">
        <v>0.26</v>
      </c>
      <c r="J96" s="21">
        <v>8.4498999999999995</v>
      </c>
      <c r="K96" s="20">
        <v>8.4545378371499993</v>
      </c>
      <c r="L96" s="19" t="s">
        <v>89</v>
      </c>
    </row>
    <row r="97" spans="2:12">
      <c r="B97" s="29" t="s">
        <v>821</v>
      </c>
      <c r="C97" s="26" t="s">
        <v>175</v>
      </c>
      <c r="D97" s="25" t="s">
        <v>820</v>
      </c>
      <c r="E97" s="24" t="s">
        <v>123</v>
      </c>
      <c r="F97" s="24" t="s">
        <v>90</v>
      </c>
      <c r="G97" s="23">
        <v>50</v>
      </c>
      <c r="H97" s="22">
        <v>494.44</v>
      </c>
      <c r="I97" s="22">
        <v>0.26</v>
      </c>
      <c r="J97" s="21">
        <v>6.1344000000000003</v>
      </c>
      <c r="K97" s="20"/>
      <c r="L97" s="19" t="s">
        <v>89</v>
      </c>
    </row>
    <row r="98" spans="2:12">
      <c r="B98" s="29" t="s">
        <v>819</v>
      </c>
      <c r="C98" s="26" t="s">
        <v>125</v>
      </c>
      <c r="D98" s="25" t="s">
        <v>818</v>
      </c>
      <c r="E98" s="24" t="s">
        <v>123</v>
      </c>
      <c r="F98" s="24" t="s">
        <v>90</v>
      </c>
      <c r="G98" s="23">
        <v>50</v>
      </c>
      <c r="H98" s="22">
        <v>491.38</v>
      </c>
      <c r="I98" s="22">
        <v>0.26</v>
      </c>
      <c r="J98" s="21">
        <v>7.2267000000000001</v>
      </c>
      <c r="K98" s="20"/>
      <c r="L98" s="19"/>
    </row>
    <row r="99" spans="2:12">
      <c r="B99" s="29" t="s">
        <v>424</v>
      </c>
      <c r="C99" s="26" t="s">
        <v>249</v>
      </c>
      <c r="D99" s="25" t="s">
        <v>423</v>
      </c>
      <c r="E99" s="24" t="s">
        <v>123</v>
      </c>
      <c r="F99" s="24" t="s">
        <v>247</v>
      </c>
      <c r="G99" s="23">
        <v>40</v>
      </c>
      <c r="H99" s="22">
        <v>402.99</v>
      </c>
      <c r="I99" s="22">
        <v>0.21</v>
      </c>
      <c r="J99" s="21">
        <v>3.9998</v>
      </c>
      <c r="K99" s="20"/>
      <c r="L99" s="19" t="s">
        <v>89</v>
      </c>
    </row>
    <row r="100" spans="2:12">
      <c r="B100" s="29" t="s">
        <v>277</v>
      </c>
      <c r="C100" s="26" t="s">
        <v>245</v>
      </c>
      <c r="D100" s="25" t="s">
        <v>276</v>
      </c>
      <c r="E100" s="24" t="s">
        <v>123</v>
      </c>
      <c r="F100" s="24" t="s">
        <v>90</v>
      </c>
      <c r="G100" s="23">
        <v>30</v>
      </c>
      <c r="H100" s="22">
        <v>303.13</v>
      </c>
      <c r="I100" s="22">
        <v>0.16</v>
      </c>
      <c r="J100" s="21">
        <v>4.1500000000000004</v>
      </c>
      <c r="K100" s="20"/>
      <c r="L100" s="19"/>
    </row>
    <row r="101" spans="2:12">
      <c r="B101" s="29" t="s">
        <v>146</v>
      </c>
      <c r="C101" s="26" t="s">
        <v>145</v>
      </c>
      <c r="D101" s="25" t="s">
        <v>144</v>
      </c>
      <c r="E101" s="24" t="s">
        <v>143</v>
      </c>
      <c r="F101" s="24" t="s">
        <v>90</v>
      </c>
      <c r="G101" s="23">
        <v>22</v>
      </c>
      <c r="H101" s="22">
        <v>298.62</v>
      </c>
      <c r="I101" s="22">
        <v>0.16</v>
      </c>
      <c r="J101" s="21">
        <v>4.3</v>
      </c>
      <c r="K101" s="20"/>
      <c r="L101" s="19" t="s">
        <v>89</v>
      </c>
    </row>
    <row r="102" spans="2:12">
      <c r="B102" s="29" t="s">
        <v>429</v>
      </c>
      <c r="C102" s="26" t="s">
        <v>428</v>
      </c>
      <c r="D102" s="25" t="s">
        <v>427</v>
      </c>
      <c r="E102" s="24" t="s">
        <v>143</v>
      </c>
      <c r="F102" s="24" t="s">
        <v>90</v>
      </c>
      <c r="G102" s="23">
        <v>20</v>
      </c>
      <c r="H102" s="22">
        <v>201.66</v>
      </c>
      <c r="I102" s="22">
        <v>0.11</v>
      </c>
      <c r="J102" s="21">
        <v>4.0199999999999996</v>
      </c>
      <c r="K102" s="20"/>
      <c r="L102" s="19" t="s">
        <v>89</v>
      </c>
    </row>
    <row r="103" spans="2:12">
      <c r="B103" s="29" t="s">
        <v>817</v>
      </c>
      <c r="C103" s="26" t="s">
        <v>816</v>
      </c>
      <c r="D103" s="25" t="s">
        <v>815</v>
      </c>
      <c r="E103" s="24" t="s">
        <v>135</v>
      </c>
      <c r="F103" s="24" t="s">
        <v>139</v>
      </c>
      <c r="G103" s="23">
        <v>10</v>
      </c>
      <c r="H103" s="22">
        <v>99.9</v>
      </c>
      <c r="I103" s="22">
        <v>0.05</v>
      </c>
      <c r="J103" s="21">
        <v>8.6574000000000009</v>
      </c>
      <c r="K103" s="20">
        <v>8.5000448852499986</v>
      </c>
      <c r="L103" s="19" t="s">
        <v>89</v>
      </c>
    </row>
    <row r="104" spans="2:12">
      <c r="B104" s="29" t="s">
        <v>669</v>
      </c>
      <c r="C104" s="26" t="s">
        <v>668</v>
      </c>
      <c r="D104" s="25" t="s">
        <v>269</v>
      </c>
      <c r="E104" s="24" t="s">
        <v>268</v>
      </c>
      <c r="F104" s="24" t="s">
        <v>139</v>
      </c>
      <c r="G104" s="23">
        <v>50</v>
      </c>
      <c r="H104" s="88">
        <v>0</v>
      </c>
      <c r="I104" s="22" t="s">
        <v>266</v>
      </c>
      <c r="J104" s="21">
        <v>0</v>
      </c>
      <c r="K104" s="20"/>
      <c r="L104" s="19" t="s">
        <v>667</v>
      </c>
    </row>
    <row r="105" spans="2:12">
      <c r="C105" s="28" t="s">
        <v>74</v>
      </c>
      <c r="D105" s="25"/>
      <c r="E105" s="24"/>
      <c r="F105" s="24"/>
      <c r="G105" s="23"/>
      <c r="H105" s="27">
        <v>29594.11</v>
      </c>
      <c r="I105" s="27">
        <v>15.55</v>
      </c>
      <c r="J105" s="21"/>
      <c r="K105" s="20"/>
      <c r="L105" s="19"/>
    </row>
    <row r="106" spans="2:12">
      <c r="C106" s="26"/>
      <c r="D106" s="25"/>
      <c r="E106" s="24"/>
      <c r="F106" s="24"/>
      <c r="G106" s="23"/>
      <c r="H106" s="22"/>
      <c r="I106" s="22"/>
      <c r="J106" s="21"/>
      <c r="K106" s="20"/>
      <c r="L106" s="19"/>
    </row>
    <row r="107" spans="2:12">
      <c r="C107" s="28" t="s">
        <v>122</v>
      </c>
      <c r="D107" s="25"/>
      <c r="E107" s="24"/>
      <c r="F107" s="24"/>
      <c r="G107" s="23"/>
      <c r="H107" s="22" t="s">
        <v>80</v>
      </c>
      <c r="I107" s="22" t="s">
        <v>80</v>
      </c>
      <c r="J107" s="21"/>
      <c r="K107" s="20"/>
      <c r="L107" s="19"/>
    </row>
    <row r="108" spans="2:12">
      <c r="C108" s="26"/>
      <c r="D108" s="25"/>
      <c r="E108" s="24"/>
      <c r="F108" s="24"/>
      <c r="G108" s="23"/>
      <c r="H108" s="22"/>
      <c r="I108" s="22"/>
      <c r="J108" s="21"/>
      <c r="K108" s="20"/>
      <c r="L108" s="19"/>
    </row>
    <row r="109" spans="2:12">
      <c r="C109" s="28" t="s">
        <v>121</v>
      </c>
      <c r="D109" s="25"/>
      <c r="E109" s="24"/>
      <c r="F109" s="24"/>
      <c r="G109" s="23"/>
      <c r="H109" s="22" t="s">
        <v>80</v>
      </c>
      <c r="I109" s="22" t="s">
        <v>80</v>
      </c>
      <c r="J109" s="21"/>
      <c r="K109" s="20"/>
      <c r="L109" s="19"/>
    </row>
    <row r="110" spans="2:12">
      <c r="C110" s="26"/>
      <c r="D110" s="25"/>
      <c r="E110" s="24"/>
      <c r="F110" s="24"/>
      <c r="G110" s="23"/>
      <c r="H110" s="22"/>
      <c r="I110" s="22"/>
      <c r="J110" s="21"/>
      <c r="K110" s="20"/>
      <c r="L110" s="19"/>
    </row>
    <row r="111" spans="2:12">
      <c r="C111" s="32" t="s">
        <v>120</v>
      </c>
      <c r="D111" s="25"/>
      <c r="E111" s="24"/>
      <c r="F111" s="24"/>
      <c r="G111" s="23"/>
      <c r="H111" s="22"/>
      <c r="I111" s="22"/>
      <c r="J111" s="21"/>
      <c r="K111" s="20"/>
      <c r="L111" s="19"/>
    </row>
    <row r="112" spans="2:12">
      <c r="B112" s="29" t="s">
        <v>113</v>
      </c>
      <c r="C112" s="26" t="s">
        <v>112</v>
      </c>
      <c r="D112" s="25" t="s">
        <v>111</v>
      </c>
      <c r="E112" s="24" t="s">
        <v>97</v>
      </c>
      <c r="F112" s="24"/>
      <c r="G112" s="23">
        <v>5000000</v>
      </c>
      <c r="H112" s="22">
        <v>4806.66</v>
      </c>
      <c r="I112" s="22">
        <v>2.5299999999999998</v>
      </c>
      <c r="J112" s="21">
        <v>7.1117999999999997</v>
      </c>
      <c r="K112" s="20"/>
      <c r="L112" s="19"/>
    </row>
    <row r="113" spans="1:12">
      <c r="B113" s="29" t="s">
        <v>275</v>
      </c>
      <c r="C113" s="26" t="s">
        <v>274</v>
      </c>
      <c r="D113" s="25" t="s">
        <v>273</v>
      </c>
      <c r="E113" s="24" t="s">
        <v>97</v>
      </c>
      <c r="F113" s="24"/>
      <c r="G113" s="23">
        <v>3500000</v>
      </c>
      <c r="H113" s="22">
        <v>3605.33</v>
      </c>
      <c r="I113" s="22">
        <v>1.89</v>
      </c>
      <c r="J113" s="21">
        <v>4.7683</v>
      </c>
      <c r="K113" s="20"/>
      <c r="L113" s="19"/>
    </row>
    <row r="114" spans="1:12">
      <c r="B114" s="29" t="s">
        <v>666</v>
      </c>
      <c r="C114" s="26" t="s">
        <v>665</v>
      </c>
      <c r="D114" s="25" t="s">
        <v>664</v>
      </c>
      <c r="E114" s="24" t="s">
        <v>97</v>
      </c>
      <c r="F114" s="24"/>
      <c r="G114" s="23">
        <v>2500000</v>
      </c>
      <c r="H114" s="22">
        <v>2551.38</v>
      </c>
      <c r="I114" s="22">
        <v>1.34</v>
      </c>
      <c r="J114" s="21">
        <v>4.4343000000000004</v>
      </c>
      <c r="K114" s="20"/>
      <c r="L114" s="19"/>
    </row>
    <row r="115" spans="1:12">
      <c r="B115" s="29" t="s">
        <v>243</v>
      </c>
      <c r="C115" s="26" t="s">
        <v>242</v>
      </c>
      <c r="D115" s="25" t="s">
        <v>241</v>
      </c>
      <c r="E115" s="24" t="s">
        <v>97</v>
      </c>
      <c r="F115" s="24"/>
      <c r="G115" s="23">
        <v>2500000</v>
      </c>
      <c r="H115" s="22">
        <v>2507</v>
      </c>
      <c r="I115" s="22">
        <v>1.32</v>
      </c>
      <c r="J115" s="21">
        <v>3.7265999999999999</v>
      </c>
      <c r="K115" s="20"/>
      <c r="L115" s="19"/>
    </row>
    <row r="116" spans="1:12">
      <c r="B116" s="29" t="s">
        <v>814</v>
      </c>
      <c r="C116" s="26" t="s">
        <v>813</v>
      </c>
      <c r="D116" s="25" t="s">
        <v>812</v>
      </c>
      <c r="E116" s="24" t="s">
        <v>97</v>
      </c>
      <c r="F116" s="24"/>
      <c r="G116" s="23">
        <v>2100000</v>
      </c>
      <c r="H116" s="22">
        <v>2079.4699999999998</v>
      </c>
      <c r="I116" s="22">
        <v>1.0900000000000001</v>
      </c>
      <c r="J116" s="21">
        <v>5.8936999999999999</v>
      </c>
      <c r="K116" s="20"/>
      <c r="L116" s="19"/>
    </row>
    <row r="117" spans="1:12">
      <c r="B117" s="29" t="s">
        <v>798</v>
      </c>
      <c r="C117" s="26" t="s">
        <v>797</v>
      </c>
      <c r="D117" s="25" t="s">
        <v>796</v>
      </c>
      <c r="E117" s="24" t="s">
        <v>97</v>
      </c>
      <c r="F117" s="24"/>
      <c r="G117" s="23">
        <v>1500000</v>
      </c>
      <c r="H117" s="22">
        <v>1557.99</v>
      </c>
      <c r="I117" s="22">
        <v>0.82</v>
      </c>
      <c r="J117" s="21">
        <v>6.5578000000000003</v>
      </c>
      <c r="K117" s="20"/>
      <c r="L117" s="19"/>
    </row>
    <row r="118" spans="1:12">
      <c r="B118" s="29" t="s">
        <v>795</v>
      </c>
      <c r="C118" s="26" t="s">
        <v>794</v>
      </c>
      <c r="D118" s="25" t="s">
        <v>793</v>
      </c>
      <c r="E118" s="24" t="s">
        <v>97</v>
      </c>
      <c r="F118" s="24"/>
      <c r="G118" s="23">
        <v>750000</v>
      </c>
      <c r="H118" s="22">
        <v>747.39</v>
      </c>
      <c r="I118" s="22">
        <v>0.39</v>
      </c>
      <c r="J118" s="21">
        <v>6.7282000000000002</v>
      </c>
      <c r="K118" s="20"/>
      <c r="L118" s="19"/>
    </row>
    <row r="119" spans="1:12">
      <c r="B119" s="29" t="s">
        <v>462</v>
      </c>
      <c r="C119" s="26" t="s">
        <v>461</v>
      </c>
      <c r="D119" s="25" t="s">
        <v>460</v>
      </c>
      <c r="E119" s="24" t="s">
        <v>97</v>
      </c>
      <c r="F119" s="24"/>
      <c r="G119" s="23">
        <v>510000</v>
      </c>
      <c r="H119" s="22">
        <v>529.38</v>
      </c>
      <c r="I119" s="22">
        <v>0.28000000000000003</v>
      </c>
      <c r="J119" s="21">
        <v>6.3895</v>
      </c>
      <c r="K119" s="20"/>
      <c r="L119" s="19"/>
    </row>
    <row r="120" spans="1:12">
      <c r="C120" s="28" t="s">
        <v>74</v>
      </c>
      <c r="D120" s="25"/>
      <c r="E120" s="24"/>
      <c r="F120" s="24"/>
      <c r="G120" s="23"/>
      <c r="H120" s="27">
        <v>18384.599999999999</v>
      </c>
      <c r="I120" s="27">
        <v>9.66</v>
      </c>
      <c r="J120" s="21"/>
      <c r="K120" s="20"/>
      <c r="L120" s="19"/>
    </row>
    <row r="121" spans="1:12">
      <c r="C121" s="26"/>
      <c r="D121" s="25"/>
      <c r="E121" s="24"/>
      <c r="F121" s="24"/>
      <c r="G121" s="23"/>
      <c r="H121" s="22"/>
      <c r="I121" s="22"/>
      <c r="J121" s="21"/>
      <c r="K121" s="20"/>
      <c r="L121" s="19"/>
    </row>
    <row r="122" spans="1:12">
      <c r="C122" s="32" t="s">
        <v>107</v>
      </c>
      <c r="D122" s="25"/>
      <c r="E122" s="24"/>
      <c r="F122" s="24"/>
      <c r="G122" s="23"/>
      <c r="H122" s="22"/>
      <c r="I122" s="22"/>
      <c r="J122" s="21"/>
      <c r="K122" s="20"/>
      <c r="L122" s="19"/>
    </row>
    <row r="123" spans="1:12">
      <c r="B123" s="29" t="s">
        <v>234</v>
      </c>
      <c r="C123" s="26" t="s">
        <v>233</v>
      </c>
      <c r="D123" s="25" t="s">
        <v>232</v>
      </c>
      <c r="E123" s="24" t="s">
        <v>97</v>
      </c>
      <c r="F123" s="24"/>
      <c r="G123" s="23">
        <v>1500000</v>
      </c>
      <c r="H123" s="22">
        <v>1508.25</v>
      </c>
      <c r="I123" s="22">
        <v>0.79</v>
      </c>
      <c r="J123" s="21">
        <v>3.9836999999999998</v>
      </c>
      <c r="K123" s="20"/>
      <c r="L123" s="19"/>
    </row>
    <row r="124" spans="1:12">
      <c r="B124" s="29" t="s">
        <v>811</v>
      </c>
      <c r="C124" s="26" t="s">
        <v>810</v>
      </c>
      <c r="D124" s="25" t="s">
        <v>809</v>
      </c>
      <c r="E124" s="24" t="s">
        <v>97</v>
      </c>
      <c r="F124" s="24"/>
      <c r="G124" s="23">
        <v>500000</v>
      </c>
      <c r="H124" s="22">
        <v>527.48</v>
      </c>
      <c r="I124" s="22">
        <v>0.28000000000000003</v>
      </c>
      <c r="J124" s="21">
        <v>6.39</v>
      </c>
      <c r="K124" s="20"/>
      <c r="L124" s="19"/>
    </row>
    <row r="125" spans="1:12">
      <c r="B125" s="29" t="s">
        <v>808</v>
      </c>
      <c r="C125" s="26" t="s">
        <v>807</v>
      </c>
      <c r="D125" s="25" t="s">
        <v>806</v>
      </c>
      <c r="E125" s="24" t="s">
        <v>97</v>
      </c>
      <c r="F125" s="24"/>
      <c r="G125" s="23">
        <v>500000</v>
      </c>
      <c r="H125" s="22">
        <v>514.79999999999995</v>
      </c>
      <c r="I125" s="22">
        <v>0.27</v>
      </c>
      <c r="J125" s="21">
        <v>6.3974000000000002</v>
      </c>
      <c r="K125" s="20"/>
      <c r="L125" s="19"/>
    </row>
    <row r="126" spans="1:12">
      <c r="C126" s="28" t="s">
        <v>74</v>
      </c>
      <c r="D126" s="25"/>
      <c r="E126" s="24"/>
      <c r="F126" s="24"/>
      <c r="G126" s="23"/>
      <c r="H126" s="27">
        <v>2550.5300000000002</v>
      </c>
      <c r="I126" s="27">
        <v>1.34</v>
      </c>
      <c r="J126" s="21"/>
      <c r="K126" s="20"/>
      <c r="L126" s="19"/>
    </row>
    <row r="127" spans="1:12">
      <c r="C127" s="26"/>
      <c r="D127" s="25"/>
      <c r="E127" s="24"/>
      <c r="F127" s="24"/>
      <c r="G127" s="23"/>
      <c r="H127" s="22"/>
      <c r="I127" s="22"/>
      <c r="J127" s="21"/>
      <c r="K127" s="20"/>
      <c r="L127" s="19"/>
    </row>
    <row r="128" spans="1:12">
      <c r="A128" s="31"/>
      <c r="B128" s="30"/>
      <c r="C128" s="28" t="s">
        <v>96</v>
      </c>
      <c r="D128" s="25"/>
      <c r="E128" s="24"/>
      <c r="F128" s="24"/>
      <c r="G128" s="23"/>
      <c r="H128" s="22"/>
      <c r="I128" s="22"/>
      <c r="J128" s="21"/>
      <c r="K128" s="20"/>
      <c r="L128" s="19"/>
    </row>
    <row r="129" spans="1:12">
      <c r="C129" s="32" t="s">
        <v>95</v>
      </c>
      <c r="D129" s="25"/>
      <c r="E129" s="24"/>
      <c r="F129" s="24"/>
      <c r="G129" s="23"/>
      <c r="H129" s="22"/>
      <c r="I129" s="22"/>
      <c r="J129" s="21"/>
      <c r="K129" s="20"/>
      <c r="L129" s="19"/>
    </row>
    <row r="130" spans="1:12">
      <c r="B130" s="29" t="s">
        <v>215</v>
      </c>
      <c r="C130" s="26" t="s">
        <v>156</v>
      </c>
      <c r="D130" s="25" t="s">
        <v>214</v>
      </c>
      <c r="E130" s="24" t="s">
        <v>91</v>
      </c>
      <c r="F130" s="24" t="s">
        <v>90</v>
      </c>
      <c r="G130" s="23">
        <v>280</v>
      </c>
      <c r="H130" s="22">
        <v>1379.29</v>
      </c>
      <c r="I130" s="22">
        <v>0.72</v>
      </c>
      <c r="J130" s="21">
        <v>6.2999000000000001</v>
      </c>
      <c r="K130" s="20"/>
      <c r="L130" s="19" t="s">
        <v>89</v>
      </c>
    </row>
    <row r="131" spans="1:12">
      <c r="C131" s="28" t="s">
        <v>74</v>
      </c>
      <c r="D131" s="25"/>
      <c r="E131" s="24"/>
      <c r="F131" s="24"/>
      <c r="G131" s="23"/>
      <c r="H131" s="27">
        <v>1379.29</v>
      </c>
      <c r="I131" s="27">
        <v>0.72</v>
      </c>
      <c r="J131" s="21"/>
      <c r="K131" s="20"/>
      <c r="L131" s="19"/>
    </row>
    <row r="132" spans="1:12">
      <c r="C132" s="26"/>
      <c r="D132" s="25"/>
      <c r="E132" s="24"/>
      <c r="F132" s="24"/>
      <c r="G132" s="23"/>
      <c r="H132" s="22"/>
      <c r="I132" s="22"/>
      <c r="J132" s="21"/>
      <c r="K132" s="20"/>
      <c r="L132" s="19"/>
    </row>
    <row r="133" spans="1:12">
      <c r="C133" s="32" t="s">
        <v>88</v>
      </c>
      <c r="D133" s="25"/>
      <c r="E133" s="24"/>
      <c r="F133" s="24"/>
      <c r="G133" s="23"/>
      <c r="H133" s="22"/>
      <c r="I133" s="22"/>
      <c r="J133" s="21"/>
      <c r="K133" s="20"/>
      <c r="L133" s="19"/>
    </row>
    <row r="134" spans="1:12">
      <c r="B134" s="29" t="s">
        <v>211</v>
      </c>
      <c r="C134" s="26" t="s">
        <v>210</v>
      </c>
      <c r="D134" s="25" t="s">
        <v>209</v>
      </c>
      <c r="E134" s="24" t="s">
        <v>91</v>
      </c>
      <c r="F134" s="24" t="s">
        <v>139</v>
      </c>
      <c r="G134" s="23">
        <v>100</v>
      </c>
      <c r="H134" s="22">
        <v>486.66</v>
      </c>
      <c r="I134" s="22">
        <v>0.26</v>
      </c>
      <c r="J134" s="21">
        <v>4.3501000000000003</v>
      </c>
      <c r="K134" s="20"/>
      <c r="L134" s="19" t="s">
        <v>89</v>
      </c>
    </row>
    <row r="135" spans="1:12">
      <c r="C135" s="28" t="s">
        <v>74</v>
      </c>
      <c r="D135" s="25"/>
      <c r="E135" s="24"/>
      <c r="F135" s="24"/>
      <c r="G135" s="23"/>
      <c r="H135" s="27">
        <v>486.66</v>
      </c>
      <c r="I135" s="27">
        <v>0.26</v>
      </c>
      <c r="J135" s="21"/>
      <c r="K135" s="20"/>
      <c r="L135" s="19"/>
    </row>
    <row r="136" spans="1:12">
      <c r="C136" s="26"/>
      <c r="D136" s="25"/>
      <c r="E136" s="24"/>
      <c r="F136" s="24"/>
      <c r="G136" s="23"/>
      <c r="H136" s="22"/>
      <c r="I136" s="22"/>
      <c r="J136" s="21"/>
      <c r="K136" s="20"/>
      <c r="L136" s="19"/>
    </row>
    <row r="137" spans="1:12">
      <c r="C137" s="28" t="s">
        <v>87</v>
      </c>
      <c r="D137" s="25"/>
      <c r="E137" s="24"/>
      <c r="F137" s="24"/>
      <c r="G137" s="23"/>
      <c r="H137" s="22" t="s">
        <v>80</v>
      </c>
      <c r="I137" s="22" t="s">
        <v>80</v>
      </c>
      <c r="J137" s="21"/>
      <c r="K137" s="20"/>
      <c r="L137" s="19"/>
    </row>
    <row r="138" spans="1:12">
      <c r="C138" s="26"/>
      <c r="D138" s="25"/>
      <c r="E138" s="24"/>
      <c r="F138" s="24"/>
      <c r="G138" s="23"/>
      <c r="H138" s="22"/>
      <c r="I138" s="22"/>
      <c r="J138" s="21"/>
      <c r="K138" s="20"/>
      <c r="L138" s="19"/>
    </row>
    <row r="139" spans="1:12">
      <c r="C139" s="28" t="s">
        <v>86</v>
      </c>
      <c r="D139" s="25"/>
      <c r="E139" s="24"/>
      <c r="F139" s="24"/>
      <c r="G139" s="23"/>
      <c r="H139" s="22" t="s">
        <v>80</v>
      </c>
      <c r="I139" s="22" t="s">
        <v>80</v>
      </c>
      <c r="J139" s="21"/>
      <c r="K139" s="20"/>
      <c r="L139" s="19"/>
    </row>
    <row r="140" spans="1:12">
      <c r="C140" s="26"/>
      <c r="D140" s="25"/>
      <c r="E140" s="24"/>
      <c r="F140" s="24"/>
      <c r="G140" s="23"/>
      <c r="H140" s="22"/>
      <c r="I140" s="22"/>
      <c r="J140" s="21"/>
      <c r="K140" s="20"/>
      <c r="L140" s="19"/>
    </row>
    <row r="141" spans="1:12">
      <c r="A141" s="31"/>
      <c r="B141" s="30"/>
      <c r="C141" s="28" t="s">
        <v>85</v>
      </c>
      <c r="D141" s="25"/>
      <c r="E141" s="24"/>
      <c r="F141" s="24"/>
      <c r="G141" s="23"/>
      <c r="H141" s="22"/>
      <c r="I141" s="22"/>
      <c r="J141" s="21"/>
      <c r="K141" s="20"/>
      <c r="L141" s="19"/>
    </row>
    <row r="142" spans="1:12">
      <c r="A142" s="30"/>
      <c r="B142" s="30"/>
      <c r="C142" s="28" t="s">
        <v>84</v>
      </c>
      <c r="D142" s="25"/>
      <c r="E142" s="24"/>
      <c r="F142" s="24"/>
      <c r="G142" s="23"/>
      <c r="H142" s="22" t="s">
        <v>80</v>
      </c>
      <c r="I142" s="22" t="s">
        <v>80</v>
      </c>
      <c r="J142" s="21"/>
      <c r="K142" s="20"/>
      <c r="L142" s="19"/>
    </row>
    <row r="143" spans="1:12">
      <c r="A143" s="30"/>
      <c r="B143" s="30"/>
      <c r="C143" s="28"/>
      <c r="D143" s="25"/>
      <c r="E143" s="24"/>
      <c r="F143" s="24"/>
      <c r="G143" s="23"/>
      <c r="H143" s="22"/>
      <c r="I143" s="22"/>
      <c r="J143" s="21"/>
      <c r="K143" s="20"/>
      <c r="L143" s="19"/>
    </row>
    <row r="144" spans="1:12">
      <c r="A144" s="30"/>
      <c r="B144" s="30"/>
      <c r="C144" s="28" t="s">
        <v>83</v>
      </c>
      <c r="D144" s="25"/>
      <c r="E144" s="24"/>
      <c r="F144" s="24"/>
      <c r="G144" s="23"/>
      <c r="H144" s="22" t="s">
        <v>80</v>
      </c>
      <c r="I144" s="22" t="s">
        <v>80</v>
      </c>
      <c r="J144" s="21"/>
      <c r="K144" s="20"/>
      <c r="L144" s="19"/>
    </row>
    <row r="145" spans="1:12">
      <c r="A145" s="30"/>
      <c r="B145" s="30"/>
      <c r="C145" s="28"/>
      <c r="D145" s="25"/>
      <c r="E145" s="24"/>
      <c r="F145" s="24"/>
      <c r="G145" s="23"/>
      <c r="H145" s="22"/>
      <c r="I145" s="22"/>
      <c r="J145" s="21"/>
      <c r="K145" s="20"/>
      <c r="L145" s="19"/>
    </row>
    <row r="146" spans="1:12">
      <c r="A146" s="30"/>
      <c r="B146" s="30"/>
      <c r="C146" s="28" t="s">
        <v>82</v>
      </c>
      <c r="D146" s="25"/>
      <c r="E146" s="24"/>
      <c r="F146" s="24"/>
      <c r="G146" s="23"/>
      <c r="H146" s="22" t="s">
        <v>80</v>
      </c>
      <c r="I146" s="22" t="s">
        <v>80</v>
      </c>
      <c r="J146" s="21"/>
      <c r="K146" s="20"/>
      <c r="L146" s="19"/>
    </row>
    <row r="147" spans="1:12">
      <c r="A147" s="30"/>
      <c r="B147" s="30"/>
      <c r="C147" s="28"/>
      <c r="D147" s="25"/>
      <c r="E147" s="24"/>
      <c r="F147" s="24"/>
      <c r="G147" s="23"/>
      <c r="H147" s="22"/>
      <c r="I147" s="22"/>
      <c r="J147" s="21"/>
      <c r="K147" s="20"/>
      <c r="L147" s="19"/>
    </row>
    <row r="148" spans="1:12">
      <c r="A148" s="30"/>
      <c r="B148" s="30"/>
      <c r="C148" s="28" t="s">
        <v>81</v>
      </c>
      <c r="D148" s="25"/>
      <c r="E148" s="24"/>
      <c r="F148" s="24"/>
      <c r="G148" s="23"/>
      <c r="H148" s="22" t="s">
        <v>80</v>
      </c>
      <c r="I148" s="22" t="s">
        <v>80</v>
      </c>
      <c r="J148" s="21"/>
      <c r="K148" s="20"/>
      <c r="L148" s="19"/>
    </row>
    <row r="149" spans="1:12">
      <c r="A149" s="30"/>
      <c r="B149" s="30"/>
      <c r="C149" s="28"/>
      <c r="D149" s="25"/>
      <c r="E149" s="24"/>
      <c r="F149" s="24"/>
      <c r="G149" s="23"/>
      <c r="H149" s="22"/>
      <c r="I149" s="22"/>
      <c r="J149" s="21"/>
      <c r="K149" s="20"/>
      <c r="L149" s="19"/>
    </row>
    <row r="150" spans="1:12">
      <c r="C150" s="32" t="s">
        <v>79</v>
      </c>
      <c r="D150" s="25"/>
      <c r="E150" s="24"/>
      <c r="F150" s="24"/>
      <c r="G150" s="23"/>
      <c r="H150" s="22"/>
      <c r="I150" s="22"/>
      <c r="J150" s="21"/>
      <c r="K150" s="20"/>
      <c r="L150" s="19"/>
    </row>
    <row r="151" spans="1:12">
      <c r="B151" s="29" t="s">
        <v>78</v>
      </c>
      <c r="C151" s="26" t="s">
        <v>77</v>
      </c>
      <c r="D151" s="25"/>
      <c r="E151" s="24"/>
      <c r="F151" s="24"/>
      <c r="G151" s="23"/>
      <c r="H151" s="22">
        <v>16818.5</v>
      </c>
      <c r="I151" s="22">
        <v>8.84</v>
      </c>
      <c r="J151" s="21"/>
      <c r="K151" s="20"/>
      <c r="L151" s="19"/>
    </row>
    <row r="152" spans="1:12">
      <c r="C152" s="28" t="s">
        <v>74</v>
      </c>
      <c r="D152" s="25"/>
      <c r="E152" s="24"/>
      <c r="F152" s="24"/>
      <c r="G152" s="23"/>
      <c r="H152" s="27">
        <v>16818.5</v>
      </c>
      <c r="I152" s="27">
        <v>8.84</v>
      </c>
      <c r="J152" s="21"/>
      <c r="K152" s="20"/>
      <c r="L152" s="19"/>
    </row>
    <row r="153" spans="1:12">
      <c r="C153" s="26"/>
      <c r="D153" s="25"/>
      <c r="E153" s="24"/>
      <c r="F153" s="24"/>
      <c r="G153" s="23"/>
      <c r="H153" s="22"/>
      <c r="I153" s="22"/>
      <c r="J153" s="21"/>
      <c r="K153" s="20"/>
      <c r="L153" s="19"/>
    </row>
    <row r="154" spans="1:12">
      <c r="A154" s="31"/>
      <c r="B154" s="30"/>
      <c r="C154" s="28" t="s">
        <v>76</v>
      </c>
      <c r="D154" s="25"/>
      <c r="E154" s="24"/>
      <c r="F154" s="24"/>
      <c r="G154" s="23"/>
      <c r="H154" s="22"/>
      <c r="I154" s="22"/>
      <c r="J154" s="21"/>
      <c r="K154" s="20"/>
      <c r="L154" s="19"/>
    </row>
    <row r="155" spans="1:12">
      <c r="B155" s="29"/>
      <c r="C155" s="26" t="s">
        <v>75</v>
      </c>
      <c r="D155" s="25"/>
      <c r="E155" s="24"/>
      <c r="F155" s="24"/>
      <c r="G155" s="23"/>
      <c r="H155" s="22">
        <v>-5381.85</v>
      </c>
      <c r="I155" s="22">
        <v>-2.8200000000000003</v>
      </c>
      <c r="J155" s="21"/>
      <c r="K155" s="20"/>
      <c r="L155" s="19"/>
    </row>
    <row r="156" spans="1:12">
      <c r="C156" s="28" t="s">
        <v>74</v>
      </c>
      <c r="D156" s="25"/>
      <c r="E156" s="24"/>
      <c r="F156" s="24"/>
      <c r="G156" s="23"/>
      <c r="H156" s="27">
        <v>-5381.85</v>
      </c>
      <c r="I156" s="27">
        <v>-2.8200000000000003</v>
      </c>
      <c r="J156" s="21"/>
      <c r="K156" s="20"/>
      <c r="L156" s="19"/>
    </row>
    <row r="157" spans="1:12">
      <c r="C157" s="26"/>
      <c r="D157" s="25"/>
      <c r="E157" s="24"/>
      <c r="F157" s="24"/>
      <c r="G157" s="23"/>
      <c r="H157" s="22"/>
      <c r="I157" s="22"/>
      <c r="J157" s="21"/>
      <c r="K157" s="20"/>
      <c r="L157" s="19"/>
    </row>
    <row r="158" spans="1:12" ht="14.4" thickBot="1">
      <c r="C158" s="18" t="s">
        <v>73</v>
      </c>
      <c r="D158" s="17"/>
      <c r="E158" s="16"/>
      <c r="F158" s="15"/>
      <c r="G158" s="14"/>
      <c r="H158" s="13">
        <v>190342.75</v>
      </c>
      <c r="I158" s="13">
        <f>SUMIFS(I:I,C:C,"Total")</f>
        <v>100</v>
      </c>
      <c r="J158" s="12"/>
      <c r="K158" s="11"/>
      <c r="L158" s="10"/>
    </row>
    <row r="160" spans="1:12" s="86" customFormat="1" ht="15">
      <c r="C160" s="86" t="s">
        <v>663</v>
      </c>
      <c r="G160" s="87"/>
      <c r="H160" s="87"/>
      <c r="I160" s="87"/>
    </row>
    <row r="161" spans="2:56" s="82" customFormat="1" ht="27.6">
      <c r="B161" s="83"/>
      <c r="C161" s="83" t="s">
        <v>662</v>
      </c>
      <c r="D161" s="83" t="s">
        <v>661</v>
      </c>
      <c r="E161" s="83" t="s">
        <v>660</v>
      </c>
      <c r="F161" s="83" t="s">
        <v>189</v>
      </c>
      <c r="G161" s="84" t="s">
        <v>188</v>
      </c>
      <c r="H161" s="85" t="s">
        <v>659</v>
      </c>
      <c r="I161" s="84" t="s">
        <v>186</v>
      </c>
      <c r="J161" s="83" t="s">
        <v>183</v>
      </c>
    </row>
    <row r="162" spans="2:56" s="82" customFormat="1">
      <c r="B162" s="83"/>
      <c r="C162" s="83" t="s">
        <v>658</v>
      </c>
      <c r="D162" s="83"/>
      <c r="E162" s="83"/>
      <c r="F162" s="83"/>
      <c r="G162" s="84"/>
      <c r="H162" s="85"/>
      <c r="I162" s="84"/>
      <c r="J162" s="83"/>
    </row>
    <row r="163" spans="2:56">
      <c r="B163" s="80">
        <v>2211886</v>
      </c>
      <c r="C163" s="80" t="s">
        <v>657</v>
      </c>
      <c r="D163" s="80" t="s">
        <v>637</v>
      </c>
      <c r="E163" s="80"/>
      <c r="F163" s="80" t="s">
        <v>139</v>
      </c>
      <c r="G163" s="81">
        <v>-1225800</v>
      </c>
      <c r="H163" s="81">
        <v>-3101.8869</v>
      </c>
      <c r="I163" s="81">
        <v>-1.63</v>
      </c>
      <c r="J163" s="80"/>
      <c r="K163" s="5"/>
      <c r="L163" s="5"/>
      <c r="M163" s="5"/>
      <c r="N163" s="5"/>
      <c r="AK163" s="5"/>
      <c r="AX163" s="5"/>
      <c r="AZ163" s="5"/>
      <c r="BD163" s="5"/>
    </row>
    <row r="164" spans="2:56">
      <c r="B164" s="80">
        <v>2211963</v>
      </c>
      <c r="C164" s="80" t="s">
        <v>655</v>
      </c>
      <c r="D164" s="80" t="s">
        <v>637</v>
      </c>
      <c r="E164" s="80"/>
      <c r="F164" s="80" t="s">
        <v>127</v>
      </c>
      <c r="G164" s="81">
        <v>-115750</v>
      </c>
      <c r="H164" s="81">
        <v>-2768.9715000000001</v>
      </c>
      <c r="I164" s="81">
        <v>-1.45</v>
      </c>
      <c r="J164" s="80"/>
      <c r="K164" s="5"/>
      <c r="L164" s="5"/>
      <c r="M164" s="5"/>
      <c r="N164" s="5"/>
      <c r="AK164" s="5"/>
      <c r="AX164" s="5"/>
      <c r="AZ164" s="5"/>
      <c r="BD164" s="5"/>
    </row>
    <row r="165" spans="2:56">
      <c r="B165" s="80">
        <v>2211911</v>
      </c>
      <c r="C165" s="80" t="s">
        <v>650</v>
      </c>
      <c r="D165" s="80" t="s">
        <v>637</v>
      </c>
      <c r="E165" s="80"/>
      <c r="F165" s="80" t="s">
        <v>612</v>
      </c>
      <c r="G165" s="81">
        <v>-479450</v>
      </c>
      <c r="H165" s="81">
        <v>-2354.0994999999998</v>
      </c>
      <c r="I165" s="81">
        <v>-1.24</v>
      </c>
      <c r="J165" s="80"/>
      <c r="K165" s="5"/>
      <c r="L165" s="5"/>
      <c r="M165" s="5"/>
      <c r="N165" s="5"/>
      <c r="AK165" s="5"/>
      <c r="AX165" s="5"/>
      <c r="AZ165" s="5"/>
      <c r="BD165" s="5"/>
    </row>
    <row r="166" spans="2:56">
      <c r="B166" s="80">
        <v>2211861</v>
      </c>
      <c r="C166" s="80" t="s">
        <v>654</v>
      </c>
      <c r="D166" s="80" t="s">
        <v>637</v>
      </c>
      <c r="E166" s="80"/>
      <c r="F166" s="80" t="s">
        <v>628</v>
      </c>
      <c r="G166" s="81">
        <v>-322500</v>
      </c>
      <c r="H166" s="81">
        <v>-2320.8712500000001</v>
      </c>
      <c r="I166" s="81">
        <v>-1.22</v>
      </c>
      <c r="J166" s="80"/>
      <c r="K166" s="5"/>
      <c r="L166" s="5"/>
      <c r="M166" s="5"/>
      <c r="N166" s="5"/>
      <c r="AK166" s="5"/>
      <c r="AX166" s="5"/>
      <c r="AZ166" s="5"/>
      <c r="BD166" s="5"/>
    </row>
    <row r="167" spans="2:56">
      <c r="B167" s="80">
        <v>2211964</v>
      </c>
      <c r="C167" s="80" t="s">
        <v>641</v>
      </c>
      <c r="D167" s="80" t="s">
        <v>637</v>
      </c>
      <c r="E167" s="80"/>
      <c r="F167" s="80" t="s">
        <v>283</v>
      </c>
      <c r="G167" s="81">
        <v>-1586500</v>
      </c>
      <c r="H167" s="81">
        <v>-1549.2172499999999</v>
      </c>
      <c r="I167" s="81">
        <v>-0.81</v>
      </c>
      <c r="J167" s="80"/>
      <c r="K167" s="5"/>
      <c r="L167" s="5"/>
      <c r="M167" s="5"/>
      <c r="N167" s="5"/>
      <c r="AK167" s="5"/>
      <c r="AX167" s="5"/>
      <c r="AZ167" s="5"/>
      <c r="BD167" s="5"/>
    </row>
    <row r="168" spans="2:56">
      <c r="B168" s="80">
        <v>2211989</v>
      </c>
      <c r="C168" s="80" t="s">
        <v>647</v>
      </c>
      <c r="D168" s="80" t="s">
        <v>637</v>
      </c>
      <c r="E168" s="80"/>
      <c r="F168" s="80" t="s">
        <v>322</v>
      </c>
      <c r="G168" s="81">
        <v>-516000</v>
      </c>
      <c r="H168" s="81">
        <v>-1501.0440000000001</v>
      </c>
      <c r="I168" s="81">
        <v>-0.79</v>
      </c>
      <c r="J168" s="80"/>
      <c r="K168" s="5"/>
      <c r="L168" s="5"/>
      <c r="M168" s="5"/>
      <c r="N168" s="5"/>
      <c r="AK168" s="5"/>
      <c r="AX168" s="5"/>
      <c r="AZ168" s="5"/>
      <c r="BD168" s="5"/>
    </row>
    <row r="169" spans="2:56">
      <c r="B169" s="80">
        <v>2211869</v>
      </c>
      <c r="C169" s="80" t="s">
        <v>648</v>
      </c>
      <c r="D169" s="80" t="s">
        <v>637</v>
      </c>
      <c r="E169" s="80"/>
      <c r="F169" s="80" t="s">
        <v>139</v>
      </c>
      <c r="G169" s="81">
        <v>-184800</v>
      </c>
      <c r="H169" s="81">
        <v>-1432.3848</v>
      </c>
      <c r="I169" s="81">
        <v>-0.75</v>
      </c>
      <c r="J169" s="80"/>
      <c r="K169" s="5"/>
      <c r="L169" s="5"/>
      <c r="M169" s="5"/>
      <c r="N169" s="5"/>
      <c r="AK169" s="5"/>
      <c r="AX169" s="5"/>
      <c r="AZ169" s="5"/>
      <c r="BD169" s="5"/>
    </row>
    <row r="170" spans="2:56">
      <c r="B170" s="80">
        <v>2211975</v>
      </c>
      <c r="C170" s="80" t="s">
        <v>652</v>
      </c>
      <c r="D170" s="80" t="s">
        <v>637</v>
      </c>
      <c r="E170" s="80"/>
      <c r="F170" s="80" t="s">
        <v>380</v>
      </c>
      <c r="G170" s="81">
        <v>-546750</v>
      </c>
      <c r="H170" s="81">
        <v>-1351.839375</v>
      </c>
      <c r="I170" s="81">
        <v>-0.71</v>
      </c>
      <c r="J170" s="80"/>
      <c r="K170" s="5"/>
      <c r="L170" s="5"/>
      <c r="M170" s="5"/>
      <c r="N170" s="5"/>
      <c r="AK170" s="5"/>
      <c r="AX170" s="5"/>
      <c r="AZ170" s="5"/>
      <c r="BD170" s="5"/>
    </row>
    <row r="171" spans="2:56">
      <c r="B171" s="80">
        <v>2211970</v>
      </c>
      <c r="C171" s="80" t="s">
        <v>653</v>
      </c>
      <c r="D171" s="80" t="s">
        <v>637</v>
      </c>
      <c r="E171" s="80"/>
      <c r="F171" s="80" t="s">
        <v>329</v>
      </c>
      <c r="G171" s="81">
        <v>-147000</v>
      </c>
      <c r="H171" s="81">
        <v>-1221.2760000000001</v>
      </c>
      <c r="I171" s="81">
        <v>-0.64</v>
      </c>
      <c r="J171" s="80"/>
      <c r="K171" s="5"/>
      <c r="L171" s="5"/>
      <c r="M171" s="5"/>
      <c r="N171" s="5"/>
      <c r="AK171" s="5"/>
      <c r="AX171" s="5"/>
      <c r="AZ171" s="5"/>
      <c r="BD171" s="5"/>
    </row>
    <row r="172" spans="2:56">
      <c r="B172" s="80">
        <v>2211909</v>
      </c>
      <c r="C172" s="80" t="s">
        <v>805</v>
      </c>
      <c r="D172" s="80" t="s">
        <v>637</v>
      </c>
      <c r="E172" s="80"/>
      <c r="F172" s="80" t="s">
        <v>139</v>
      </c>
      <c r="G172" s="81">
        <v>-79200</v>
      </c>
      <c r="H172" s="81">
        <v>-1178.4960000000001</v>
      </c>
      <c r="I172" s="81">
        <v>-0.62</v>
      </c>
      <c r="J172" s="80"/>
      <c r="K172" s="5"/>
      <c r="L172" s="5"/>
      <c r="M172" s="5"/>
      <c r="N172" s="5"/>
      <c r="AK172" s="5"/>
      <c r="AX172" s="5"/>
      <c r="AZ172" s="5"/>
      <c r="BD172" s="5"/>
    </row>
    <row r="173" spans="2:56">
      <c r="B173" s="80">
        <v>2211921</v>
      </c>
      <c r="C173" s="80" t="s">
        <v>649</v>
      </c>
      <c r="D173" s="80" t="s">
        <v>637</v>
      </c>
      <c r="E173" s="80"/>
      <c r="F173" s="80" t="s">
        <v>139</v>
      </c>
      <c r="G173" s="81">
        <v>-131400</v>
      </c>
      <c r="H173" s="81">
        <v>-1147.8447000000001</v>
      </c>
      <c r="I173" s="81">
        <v>-0.6</v>
      </c>
      <c r="J173" s="80"/>
      <c r="K173" s="5"/>
      <c r="L173" s="5"/>
      <c r="M173" s="5"/>
      <c r="N173" s="5"/>
      <c r="AK173" s="5"/>
      <c r="AX173" s="5"/>
      <c r="AZ173" s="5"/>
      <c r="BD173" s="5"/>
    </row>
    <row r="174" spans="2:56">
      <c r="B174" s="80">
        <v>2211927</v>
      </c>
      <c r="C174" s="80" t="s">
        <v>651</v>
      </c>
      <c r="D174" s="80" t="s">
        <v>637</v>
      </c>
      <c r="E174" s="80"/>
      <c r="F174" s="80" t="s">
        <v>283</v>
      </c>
      <c r="G174" s="81">
        <v>-176850</v>
      </c>
      <c r="H174" s="81">
        <v>-1117.0730249999999</v>
      </c>
      <c r="I174" s="81">
        <v>-0.59</v>
      </c>
      <c r="J174" s="80"/>
      <c r="K174" s="5"/>
      <c r="L174" s="5"/>
      <c r="M174" s="5"/>
      <c r="N174" s="5"/>
      <c r="AK174" s="5"/>
      <c r="AX174" s="5"/>
      <c r="AZ174" s="5"/>
      <c r="BD174" s="5"/>
    </row>
    <row r="175" spans="2:56">
      <c r="B175" s="80">
        <v>2211880</v>
      </c>
      <c r="C175" s="80" t="s">
        <v>640</v>
      </c>
      <c r="D175" s="80" t="s">
        <v>637</v>
      </c>
      <c r="E175" s="80"/>
      <c r="F175" s="80" t="s">
        <v>586</v>
      </c>
      <c r="G175" s="81">
        <v>-1701000</v>
      </c>
      <c r="H175" s="81">
        <v>-991.68299999999999</v>
      </c>
      <c r="I175" s="81">
        <v>-0.52</v>
      </c>
      <c r="J175" s="80"/>
      <c r="K175" s="5"/>
      <c r="L175" s="5"/>
      <c r="M175" s="5"/>
      <c r="N175" s="5"/>
      <c r="AK175" s="5"/>
      <c r="AX175" s="5"/>
      <c r="AZ175" s="5"/>
      <c r="BD175" s="5"/>
    </row>
    <row r="176" spans="2:56">
      <c r="B176" s="80">
        <v>2211915</v>
      </c>
      <c r="C176" s="80" t="s">
        <v>804</v>
      </c>
      <c r="D176" s="80" t="s">
        <v>637</v>
      </c>
      <c r="E176" s="80"/>
      <c r="F176" s="80" t="s">
        <v>139</v>
      </c>
      <c r="G176" s="81">
        <v>-118250</v>
      </c>
      <c r="H176" s="81">
        <v>-937.01300000000003</v>
      </c>
      <c r="I176" s="81">
        <v>-0.49</v>
      </c>
      <c r="J176" s="80"/>
      <c r="K176" s="5"/>
      <c r="L176" s="5"/>
      <c r="M176" s="5"/>
      <c r="N176" s="5"/>
      <c r="AK176" s="5"/>
      <c r="AX176" s="5"/>
      <c r="AZ176" s="5"/>
      <c r="BD176" s="5"/>
    </row>
    <row r="177" spans="2:56">
      <c r="B177" s="80">
        <v>2211913</v>
      </c>
      <c r="C177" s="80" t="s">
        <v>645</v>
      </c>
      <c r="D177" s="80" t="s">
        <v>637</v>
      </c>
      <c r="E177" s="80"/>
      <c r="F177" s="80" t="s">
        <v>290</v>
      </c>
      <c r="G177" s="81">
        <v>-39600</v>
      </c>
      <c r="H177" s="81">
        <v>-904.52340000000004</v>
      </c>
      <c r="I177" s="81">
        <v>-0.48</v>
      </c>
      <c r="J177" s="80"/>
      <c r="K177" s="5"/>
      <c r="L177" s="5"/>
      <c r="M177" s="5"/>
      <c r="N177" s="5"/>
      <c r="AK177" s="5"/>
      <c r="AX177" s="5"/>
      <c r="AZ177" s="5"/>
      <c r="BD177" s="5"/>
    </row>
    <row r="178" spans="2:56">
      <c r="B178" s="80">
        <v>2211976</v>
      </c>
      <c r="C178" s="80" t="s">
        <v>639</v>
      </c>
      <c r="D178" s="80" t="s">
        <v>637</v>
      </c>
      <c r="E178" s="80"/>
      <c r="F178" s="80" t="s">
        <v>283</v>
      </c>
      <c r="G178" s="81">
        <v>-77350</v>
      </c>
      <c r="H178" s="81">
        <v>-841.18124999999998</v>
      </c>
      <c r="I178" s="81">
        <v>-0.44</v>
      </c>
      <c r="J178" s="80"/>
      <c r="K178" s="5"/>
      <c r="L178" s="5"/>
      <c r="M178" s="5"/>
      <c r="N178" s="5"/>
      <c r="AK178" s="5"/>
      <c r="AX178" s="5"/>
      <c r="AZ178" s="5"/>
      <c r="BD178" s="5"/>
    </row>
    <row r="179" spans="2:56">
      <c r="B179" s="80">
        <v>2211957</v>
      </c>
      <c r="C179" s="80" t="s">
        <v>644</v>
      </c>
      <c r="D179" s="80" t="s">
        <v>637</v>
      </c>
      <c r="E179" s="80"/>
      <c r="F179" s="80" t="s">
        <v>139</v>
      </c>
      <c r="G179" s="81">
        <v>-1952000</v>
      </c>
      <c r="H179" s="81">
        <v>-814.96</v>
      </c>
      <c r="I179" s="81">
        <v>-0.43</v>
      </c>
      <c r="J179" s="80"/>
      <c r="K179" s="5"/>
      <c r="L179" s="5"/>
      <c r="M179" s="5"/>
      <c r="N179" s="5"/>
      <c r="AK179" s="5"/>
      <c r="AX179" s="5"/>
      <c r="AZ179" s="5"/>
      <c r="BD179" s="5"/>
    </row>
    <row r="180" spans="2:56">
      <c r="B180" s="80">
        <v>2211872</v>
      </c>
      <c r="C180" s="80" t="s">
        <v>803</v>
      </c>
      <c r="D180" s="80" t="s">
        <v>637</v>
      </c>
      <c r="E180" s="80"/>
      <c r="F180" s="80" t="s">
        <v>90</v>
      </c>
      <c r="G180" s="81">
        <v>-11250</v>
      </c>
      <c r="H180" s="81">
        <v>-789.255</v>
      </c>
      <c r="I180" s="81">
        <v>-0.41</v>
      </c>
      <c r="J180" s="80"/>
      <c r="K180" s="5"/>
      <c r="L180" s="5"/>
      <c r="M180" s="5"/>
      <c r="N180" s="5"/>
      <c r="AK180" s="5"/>
      <c r="AX180" s="5"/>
      <c r="AZ180" s="5"/>
      <c r="BD180" s="5"/>
    </row>
    <row r="181" spans="2:56">
      <c r="B181" s="80">
        <v>2211908</v>
      </c>
      <c r="C181" s="80" t="s">
        <v>802</v>
      </c>
      <c r="D181" s="80" t="s">
        <v>637</v>
      </c>
      <c r="E181" s="80"/>
      <c r="F181" s="80" t="s">
        <v>90</v>
      </c>
      <c r="G181" s="81">
        <v>-27600</v>
      </c>
      <c r="H181" s="81">
        <v>-699.02520000000004</v>
      </c>
      <c r="I181" s="81">
        <v>-0.37</v>
      </c>
      <c r="J181" s="80"/>
      <c r="K181" s="5"/>
      <c r="L181" s="5"/>
      <c r="M181" s="5"/>
      <c r="N181" s="5"/>
      <c r="AK181" s="5"/>
      <c r="AX181" s="5"/>
      <c r="AZ181" s="5"/>
      <c r="BD181" s="5"/>
    </row>
    <row r="182" spans="2:56">
      <c r="B182" s="80">
        <v>2211925</v>
      </c>
      <c r="C182" s="80" t="s">
        <v>801</v>
      </c>
      <c r="D182" s="80" t="s">
        <v>637</v>
      </c>
      <c r="E182" s="80"/>
      <c r="F182" s="80" t="s">
        <v>290</v>
      </c>
      <c r="G182" s="81">
        <v>-281600</v>
      </c>
      <c r="H182" s="81">
        <v>-607.2704</v>
      </c>
      <c r="I182" s="81">
        <v>-0.32</v>
      </c>
      <c r="J182" s="80"/>
      <c r="K182" s="5"/>
      <c r="L182" s="5"/>
      <c r="M182" s="5"/>
      <c r="N182" s="5"/>
      <c r="AK182" s="5"/>
      <c r="AX182" s="5"/>
      <c r="AZ182" s="5"/>
      <c r="BD182" s="5"/>
    </row>
    <row r="183" spans="2:56">
      <c r="B183" s="80">
        <v>2211905</v>
      </c>
      <c r="C183" s="80" t="s">
        <v>642</v>
      </c>
      <c r="D183" s="80" t="s">
        <v>637</v>
      </c>
      <c r="E183" s="80"/>
      <c r="F183" s="80" t="s">
        <v>364</v>
      </c>
      <c r="G183" s="81">
        <v>-34200</v>
      </c>
      <c r="H183" s="81">
        <v>-591.57449999999994</v>
      </c>
      <c r="I183" s="81">
        <v>-0.31</v>
      </c>
      <c r="J183" s="80"/>
      <c r="K183" s="5"/>
      <c r="L183" s="5"/>
      <c r="M183" s="5"/>
      <c r="N183" s="5"/>
      <c r="AK183" s="5"/>
      <c r="AX183" s="5"/>
      <c r="AZ183" s="5"/>
      <c r="BD183" s="5"/>
    </row>
    <row r="184" spans="2:56">
      <c r="B184" s="80">
        <v>2211867</v>
      </c>
      <c r="C184" s="80" t="s">
        <v>800</v>
      </c>
      <c r="D184" s="80" t="s">
        <v>637</v>
      </c>
      <c r="E184" s="80"/>
      <c r="F184" s="80" t="s">
        <v>290</v>
      </c>
      <c r="G184" s="81">
        <v>-10500</v>
      </c>
      <c r="H184" s="81">
        <v>-331.50074999999998</v>
      </c>
      <c r="I184" s="81">
        <v>-0.17</v>
      </c>
      <c r="J184" s="80"/>
      <c r="K184" s="5"/>
      <c r="L184" s="5"/>
      <c r="M184" s="5"/>
      <c r="N184" s="5"/>
      <c r="AK184" s="5"/>
      <c r="AX184" s="5"/>
      <c r="AZ184" s="5"/>
      <c r="BD184" s="5"/>
    </row>
    <row r="185" spans="2:56">
      <c r="B185" s="80">
        <v>2211979</v>
      </c>
      <c r="C185" s="80" t="s">
        <v>799</v>
      </c>
      <c r="D185" s="80" t="s">
        <v>637</v>
      </c>
      <c r="E185" s="80"/>
      <c r="F185" s="80" t="s">
        <v>481</v>
      </c>
      <c r="G185" s="81">
        <v>-3000</v>
      </c>
      <c r="H185" s="81">
        <v>-71.004000000000005</v>
      </c>
      <c r="I185" s="81">
        <v>-0.04</v>
      </c>
      <c r="J185" s="80"/>
      <c r="K185" s="5"/>
      <c r="L185" s="5"/>
      <c r="M185" s="5"/>
      <c r="N185" s="5"/>
      <c r="AK185" s="5"/>
      <c r="AX185" s="5"/>
      <c r="AZ185" s="5"/>
      <c r="BD185" s="5"/>
    </row>
    <row r="186" spans="2:56" s="9" customFormat="1">
      <c r="B186" s="78"/>
      <c r="C186" s="78" t="s">
        <v>635</v>
      </c>
      <c r="D186" s="78"/>
      <c r="E186" s="78"/>
      <c r="F186" s="78"/>
      <c r="G186" s="79"/>
      <c r="H186" s="79">
        <f>SUM(H162:H185)</f>
        <v>-28623.994800000004</v>
      </c>
      <c r="I186" s="79">
        <f>SUM(I162:I185)</f>
        <v>-15.029999999999998</v>
      </c>
      <c r="J186" s="78"/>
    </row>
    <row r="188" spans="2:56">
      <c r="C188" s="9" t="s">
        <v>72</v>
      </c>
    </row>
    <row r="189" spans="2:56">
      <c r="C189" s="5" t="s">
        <v>71</v>
      </c>
    </row>
    <row r="190" spans="2:56">
      <c r="C190" s="5" t="s">
        <v>70</v>
      </c>
    </row>
    <row r="191" spans="2:56">
      <c r="C191" s="5" t="s">
        <v>69</v>
      </c>
    </row>
    <row r="192" spans="2:56" ht="14.4">
      <c r="C192" s="77" t="s">
        <v>272</v>
      </c>
    </row>
    <row r="206" spans="3:3" ht="15.6">
      <c r="C206" s="119" t="s">
        <v>924</v>
      </c>
    </row>
    <row r="219" spans="3:3" ht="15.6">
      <c r="C219" s="117" t="s">
        <v>946</v>
      </c>
    </row>
    <row r="221" spans="3:3" ht="156">
      <c r="C221" s="118" t="s">
        <v>923</v>
      </c>
    </row>
  </sheetData>
  <hyperlinks>
    <hyperlink ref="J2" location="'Index'!A1" display="'Index'!A1" xr:uid="{3121BDCE-A804-4C5F-B242-018BCA644164}"/>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2D72-85AC-4E69-8355-15F0D0EE9E75}">
  <dimension ref="A1:BD188"/>
  <sheetViews>
    <sheetView showGridLines="0" zoomScale="90" zoomScaleNormal="90" workbookViewId="0">
      <pane ySplit="6" topLeftCell="A166" activePane="bottomLeft" state="frozen"/>
      <selection pane="bottomLeft" activeCell="C174" sqref="C174"/>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57</v>
      </c>
      <c r="J2" s="49" t="s">
        <v>195</v>
      </c>
      <c r="K2" s="49"/>
    </row>
    <row r="3" spans="1:56" ht="16.2">
      <c r="C3" s="9" t="s">
        <v>194</v>
      </c>
      <c r="D3" s="48" t="s">
        <v>59</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A8" s="31"/>
      <c r="B8" s="30"/>
      <c r="C8" s="28" t="s">
        <v>182</v>
      </c>
      <c r="D8" s="25"/>
      <c r="E8" s="24"/>
      <c r="F8" s="24"/>
      <c r="G8" s="23"/>
      <c r="H8" s="22"/>
      <c r="I8" s="22"/>
      <c r="J8" s="21"/>
      <c r="K8" s="20"/>
      <c r="L8" s="19"/>
    </row>
    <row r="9" spans="1:56">
      <c r="C9" s="32" t="s">
        <v>181</v>
      </c>
      <c r="D9" s="25"/>
      <c r="E9" s="24"/>
      <c r="F9" s="24"/>
      <c r="G9" s="23"/>
      <c r="H9" s="22"/>
      <c r="I9" s="22"/>
      <c r="J9" s="21"/>
      <c r="K9" s="20"/>
      <c r="L9" s="19"/>
    </row>
    <row r="10" spans="1:56">
      <c r="B10" s="29" t="s">
        <v>739</v>
      </c>
      <c r="C10" s="26" t="s">
        <v>738</v>
      </c>
      <c r="D10" s="25" t="s">
        <v>737</v>
      </c>
      <c r="E10" s="24"/>
      <c r="F10" s="24" t="s">
        <v>139</v>
      </c>
      <c r="G10" s="23">
        <v>648000</v>
      </c>
      <c r="H10" s="22">
        <v>1639.12</v>
      </c>
      <c r="I10" s="22">
        <v>4.29</v>
      </c>
      <c r="J10" s="21"/>
      <c r="K10" s="20"/>
      <c r="L10" s="19"/>
    </row>
    <row r="11" spans="1:56">
      <c r="B11" s="29" t="s">
        <v>627</v>
      </c>
      <c r="C11" s="26" t="s">
        <v>626</v>
      </c>
      <c r="D11" s="25" t="s">
        <v>625</v>
      </c>
      <c r="E11" s="24"/>
      <c r="F11" s="24" t="s">
        <v>279</v>
      </c>
      <c r="G11" s="23">
        <v>42000</v>
      </c>
      <c r="H11" s="22">
        <v>1569.23</v>
      </c>
      <c r="I11" s="22">
        <v>4.1100000000000003</v>
      </c>
      <c r="J11" s="21"/>
      <c r="K11" s="20"/>
      <c r="L11" s="19"/>
    </row>
    <row r="12" spans="1:56">
      <c r="B12" s="29" t="s">
        <v>528</v>
      </c>
      <c r="C12" s="26" t="s">
        <v>129</v>
      </c>
      <c r="D12" s="25" t="s">
        <v>527</v>
      </c>
      <c r="E12" s="24"/>
      <c r="F12" s="24" t="s">
        <v>127</v>
      </c>
      <c r="G12" s="23">
        <v>64940</v>
      </c>
      <c r="H12" s="22">
        <v>1549.86</v>
      </c>
      <c r="I12" s="22">
        <v>4.0599999999999996</v>
      </c>
      <c r="J12" s="21"/>
      <c r="K12" s="20"/>
      <c r="L12" s="19"/>
    </row>
    <row r="13" spans="1:56">
      <c r="B13" s="29" t="s">
        <v>526</v>
      </c>
      <c r="C13" s="26" t="s">
        <v>525</v>
      </c>
      <c r="D13" s="25" t="s">
        <v>524</v>
      </c>
      <c r="E13" s="24"/>
      <c r="F13" s="24" t="s">
        <v>329</v>
      </c>
      <c r="G13" s="23">
        <v>146900</v>
      </c>
      <c r="H13" s="22">
        <v>1225.8800000000001</v>
      </c>
      <c r="I13" s="22">
        <v>3.21</v>
      </c>
      <c r="J13" s="21"/>
      <c r="K13" s="20"/>
      <c r="L13" s="19"/>
    </row>
    <row r="14" spans="1:56">
      <c r="B14" s="29" t="s">
        <v>530</v>
      </c>
      <c r="C14" s="26" t="s">
        <v>210</v>
      </c>
      <c r="D14" s="25" t="s">
        <v>529</v>
      </c>
      <c r="E14" s="24"/>
      <c r="F14" s="24" t="s">
        <v>139</v>
      </c>
      <c r="G14" s="23">
        <v>136400</v>
      </c>
      <c r="H14" s="22">
        <v>1054.44</v>
      </c>
      <c r="I14" s="22">
        <v>2.76</v>
      </c>
      <c r="J14" s="21"/>
      <c r="K14" s="20"/>
      <c r="L14" s="19"/>
    </row>
    <row r="15" spans="1:56">
      <c r="B15" s="29" t="s">
        <v>736</v>
      </c>
      <c r="C15" s="26" t="s">
        <v>735</v>
      </c>
      <c r="D15" s="25" t="s">
        <v>734</v>
      </c>
      <c r="E15" s="24"/>
      <c r="F15" s="24" t="s">
        <v>628</v>
      </c>
      <c r="G15" s="23">
        <v>133750</v>
      </c>
      <c r="H15" s="22">
        <v>958.05</v>
      </c>
      <c r="I15" s="22">
        <v>2.5099999999999998</v>
      </c>
      <c r="J15" s="21"/>
      <c r="K15" s="20"/>
      <c r="L15" s="19"/>
    </row>
    <row r="16" spans="1:56">
      <c r="B16" s="29" t="s">
        <v>615</v>
      </c>
      <c r="C16" s="26" t="s">
        <v>614</v>
      </c>
      <c r="D16" s="25" t="s">
        <v>613</v>
      </c>
      <c r="E16" s="24"/>
      <c r="F16" s="24" t="s">
        <v>612</v>
      </c>
      <c r="G16" s="23">
        <v>194100</v>
      </c>
      <c r="H16" s="22">
        <v>949.25</v>
      </c>
      <c r="I16" s="22">
        <v>2.48</v>
      </c>
      <c r="J16" s="21"/>
      <c r="K16" s="20"/>
      <c r="L16" s="19"/>
    </row>
    <row r="17" spans="2:12">
      <c r="B17" s="29" t="s">
        <v>533</v>
      </c>
      <c r="C17" s="26" t="s">
        <v>532</v>
      </c>
      <c r="D17" s="25" t="s">
        <v>531</v>
      </c>
      <c r="E17" s="24"/>
      <c r="F17" s="24" t="s">
        <v>139</v>
      </c>
      <c r="G17" s="23">
        <v>117000</v>
      </c>
      <c r="H17" s="22">
        <v>922.9</v>
      </c>
      <c r="I17" s="22">
        <v>2.42</v>
      </c>
      <c r="J17" s="21"/>
      <c r="K17" s="20"/>
      <c r="L17" s="19"/>
    </row>
    <row r="18" spans="2:12">
      <c r="B18" s="29" t="s">
        <v>505</v>
      </c>
      <c r="C18" s="26" t="s">
        <v>504</v>
      </c>
      <c r="D18" s="25" t="s">
        <v>503</v>
      </c>
      <c r="E18" s="24"/>
      <c r="F18" s="24" t="s">
        <v>279</v>
      </c>
      <c r="G18" s="23">
        <v>49858</v>
      </c>
      <c r="H18" s="22">
        <v>865.63</v>
      </c>
      <c r="I18" s="22">
        <v>2.27</v>
      </c>
      <c r="J18" s="21"/>
      <c r="K18" s="20"/>
      <c r="L18" s="19"/>
    </row>
    <row r="19" spans="2:12">
      <c r="B19" s="29" t="s">
        <v>523</v>
      </c>
      <c r="C19" s="26" t="s">
        <v>522</v>
      </c>
      <c r="D19" s="25" t="s">
        <v>521</v>
      </c>
      <c r="E19" s="24"/>
      <c r="F19" s="24" t="s">
        <v>290</v>
      </c>
      <c r="G19" s="23">
        <v>37900</v>
      </c>
      <c r="H19" s="22">
        <v>861.75</v>
      </c>
      <c r="I19" s="22">
        <v>2.2599999999999998</v>
      </c>
      <c r="J19" s="21"/>
      <c r="K19" s="20"/>
      <c r="L19" s="19"/>
    </row>
    <row r="20" spans="2:12">
      <c r="B20" s="29" t="s">
        <v>634</v>
      </c>
      <c r="C20" s="26" t="s">
        <v>633</v>
      </c>
      <c r="D20" s="25" t="s">
        <v>632</v>
      </c>
      <c r="E20" s="24"/>
      <c r="F20" s="24" t="s">
        <v>380</v>
      </c>
      <c r="G20" s="23">
        <v>337500</v>
      </c>
      <c r="H20" s="22">
        <v>830.42</v>
      </c>
      <c r="I20" s="22">
        <v>2.17</v>
      </c>
      <c r="J20" s="21"/>
      <c r="K20" s="20"/>
      <c r="L20" s="19"/>
    </row>
    <row r="21" spans="2:12">
      <c r="B21" s="29" t="s">
        <v>499</v>
      </c>
      <c r="C21" s="26" t="s">
        <v>498</v>
      </c>
      <c r="D21" s="25" t="s">
        <v>497</v>
      </c>
      <c r="E21" s="24"/>
      <c r="F21" s="24" t="s">
        <v>139</v>
      </c>
      <c r="G21" s="23">
        <v>53900</v>
      </c>
      <c r="H21" s="22">
        <v>800.79</v>
      </c>
      <c r="I21" s="22">
        <v>2.1</v>
      </c>
      <c r="J21" s="21"/>
      <c r="K21" s="20"/>
      <c r="L21" s="19"/>
    </row>
    <row r="22" spans="2:12">
      <c r="B22" s="29" t="s">
        <v>401</v>
      </c>
      <c r="C22" s="26" t="s">
        <v>400</v>
      </c>
      <c r="D22" s="25" t="s">
        <v>399</v>
      </c>
      <c r="E22" s="24"/>
      <c r="F22" s="24" t="s">
        <v>322</v>
      </c>
      <c r="G22" s="23">
        <v>247000</v>
      </c>
      <c r="H22" s="22">
        <v>715.19</v>
      </c>
      <c r="I22" s="22">
        <v>1.87</v>
      </c>
      <c r="J22" s="21"/>
      <c r="K22" s="20"/>
      <c r="L22" s="19"/>
    </row>
    <row r="23" spans="2:12">
      <c r="B23" s="29" t="s">
        <v>733</v>
      </c>
      <c r="C23" s="26" t="s">
        <v>678</v>
      </c>
      <c r="D23" s="25" t="s">
        <v>732</v>
      </c>
      <c r="E23" s="24"/>
      <c r="F23" s="24" t="s">
        <v>283</v>
      </c>
      <c r="G23" s="23">
        <v>108000</v>
      </c>
      <c r="H23" s="22">
        <v>679.27</v>
      </c>
      <c r="I23" s="22">
        <v>1.78</v>
      </c>
      <c r="J23" s="21"/>
      <c r="K23" s="20"/>
      <c r="L23" s="19"/>
    </row>
    <row r="24" spans="2:12">
      <c r="B24" s="29" t="s">
        <v>490</v>
      </c>
      <c r="C24" s="26" t="s">
        <v>489</v>
      </c>
      <c r="D24" s="25" t="s">
        <v>488</v>
      </c>
      <c r="E24" s="24"/>
      <c r="F24" s="24" t="s">
        <v>139</v>
      </c>
      <c r="G24" s="23">
        <v>76500</v>
      </c>
      <c r="H24" s="22">
        <v>667.16</v>
      </c>
      <c r="I24" s="22">
        <v>1.75</v>
      </c>
      <c r="J24" s="21"/>
      <c r="K24" s="20"/>
      <c r="L24" s="19"/>
    </row>
    <row r="25" spans="2:12">
      <c r="B25" s="29" t="s">
        <v>475</v>
      </c>
      <c r="C25" s="26" t="s">
        <v>474</v>
      </c>
      <c r="D25" s="25" t="s">
        <v>473</v>
      </c>
      <c r="E25" s="24"/>
      <c r="F25" s="24" t="s">
        <v>329</v>
      </c>
      <c r="G25" s="23">
        <v>14400</v>
      </c>
      <c r="H25" s="22">
        <v>581.20000000000005</v>
      </c>
      <c r="I25" s="22">
        <v>1.52</v>
      </c>
      <c r="J25" s="21"/>
      <c r="K25" s="20"/>
      <c r="L25" s="19"/>
    </row>
    <row r="26" spans="2:12">
      <c r="B26" s="29" t="s">
        <v>731</v>
      </c>
      <c r="C26" s="26" t="s">
        <v>730</v>
      </c>
      <c r="D26" s="25" t="s">
        <v>729</v>
      </c>
      <c r="E26" s="24"/>
      <c r="F26" s="24" t="s">
        <v>139</v>
      </c>
      <c r="G26" s="23">
        <v>1168000</v>
      </c>
      <c r="H26" s="22">
        <v>485.3</v>
      </c>
      <c r="I26" s="22">
        <v>1.27</v>
      </c>
      <c r="J26" s="21"/>
      <c r="K26" s="20"/>
      <c r="L26" s="19"/>
    </row>
    <row r="27" spans="2:12">
      <c r="B27" s="29" t="s">
        <v>728</v>
      </c>
      <c r="C27" s="26" t="s">
        <v>727</v>
      </c>
      <c r="D27" s="25" t="s">
        <v>726</v>
      </c>
      <c r="E27" s="24"/>
      <c r="F27" s="24" t="s">
        <v>350</v>
      </c>
      <c r="G27" s="23">
        <v>91200</v>
      </c>
      <c r="H27" s="22">
        <v>472.19</v>
      </c>
      <c r="I27" s="22">
        <v>1.24</v>
      </c>
      <c r="J27" s="21"/>
      <c r="K27" s="20"/>
      <c r="L27" s="19"/>
    </row>
    <row r="28" spans="2:12">
      <c r="B28" s="29" t="s">
        <v>725</v>
      </c>
      <c r="C28" s="26" t="s">
        <v>724</v>
      </c>
      <c r="D28" s="25" t="s">
        <v>723</v>
      </c>
      <c r="E28" s="24"/>
      <c r="F28" s="24" t="s">
        <v>364</v>
      </c>
      <c r="G28" s="23">
        <v>27075</v>
      </c>
      <c r="H28" s="22">
        <v>467.72</v>
      </c>
      <c r="I28" s="22">
        <v>1.22</v>
      </c>
      <c r="J28" s="21"/>
      <c r="K28" s="20"/>
      <c r="L28" s="19"/>
    </row>
    <row r="29" spans="2:12">
      <c r="B29" s="29" t="s">
        <v>722</v>
      </c>
      <c r="C29" s="26" t="s">
        <v>721</v>
      </c>
      <c r="D29" s="25" t="s">
        <v>720</v>
      </c>
      <c r="E29" s="24"/>
      <c r="F29" s="24" t="s">
        <v>283</v>
      </c>
      <c r="G29" s="23">
        <v>475000</v>
      </c>
      <c r="H29" s="22">
        <v>467.64</v>
      </c>
      <c r="I29" s="22">
        <v>1.22</v>
      </c>
      <c r="J29" s="21"/>
      <c r="K29" s="20"/>
      <c r="L29" s="19"/>
    </row>
    <row r="30" spans="2:12">
      <c r="B30" s="29" t="s">
        <v>719</v>
      </c>
      <c r="C30" s="26" t="s">
        <v>718</v>
      </c>
      <c r="D30" s="25" t="s">
        <v>717</v>
      </c>
      <c r="E30" s="24"/>
      <c r="F30" s="24" t="s">
        <v>586</v>
      </c>
      <c r="G30" s="23">
        <v>756000</v>
      </c>
      <c r="H30" s="22">
        <v>438.48</v>
      </c>
      <c r="I30" s="22">
        <v>1.1499999999999999</v>
      </c>
      <c r="J30" s="21"/>
      <c r="K30" s="20"/>
      <c r="L30" s="19"/>
    </row>
    <row r="31" spans="2:12">
      <c r="B31" s="29" t="s">
        <v>605</v>
      </c>
      <c r="C31" s="26" t="s">
        <v>604</v>
      </c>
      <c r="D31" s="25" t="s">
        <v>603</v>
      </c>
      <c r="E31" s="24"/>
      <c r="F31" s="24" t="s">
        <v>283</v>
      </c>
      <c r="G31" s="23">
        <v>40150</v>
      </c>
      <c r="H31" s="22">
        <v>435.85</v>
      </c>
      <c r="I31" s="22">
        <v>1.1399999999999999</v>
      </c>
      <c r="J31" s="21"/>
      <c r="K31" s="20"/>
      <c r="L31" s="19"/>
    </row>
    <row r="32" spans="2:12">
      <c r="B32" s="29" t="s">
        <v>513</v>
      </c>
      <c r="C32" s="26" t="s">
        <v>260</v>
      </c>
      <c r="D32" s="25" t="s">
        <v>512</v>
      </c>
      <c r="E32" s="24"/>
      <c r="F32" s="24" t="s">
        <v>90</v>
      </c>
      <c r="G32" s="23">
        <v>15600</v>
      </c>
      <c r="H32" s="22">
        <v>393.28</v>
      </c>
      <c r="I32" s="22">
        <v>1.03</v>
      </c>
      <c r="J32" s="21"/>
      <c r="K32" s="20"/>
      <c r="L32" s="19"/>
    </row>
    <row r="33" spans="2:12">
      <c r="B33" s="29" t="s">
        <v>618</v>
      </c>
      <c r="C33" s="26" t="s">
        <v>617</v>
      </c>
      <c r="D33" s="25" t="s">
        <v>616</v>
      </c>
      <c r="E33" s="24"/>
      <c r="F33" s="24" t="s">
        <v>139</v>
      </c>
      <c r="G33" s="23">
        <v>67500</v>
      </c>
      <c r="H33" s="22">
        <v>363.35</v>
      </c>
      <c r="I33" s="22">
        <v>0.95</v>
      </c>
      <c r="J33" s="21"/>
      <c r="K33" s="20"/>
      <c r="L33" s="19"/>
    </row>
    <row r="34" spans="2:12">
      <c r="B34" s="29" t="s">
        <v>515</v>
      </c>
      <c r="C34" s="26" t="s">
        <v>249</v>
      </c>
      <c r="D34" s="25" t="s">
        <v>514</v>
      </c>
      <c r="E34" s="24"/>
      <c r="F34" s="24" t="s">
        <v>247</v>
      </c>
      <c r="G34" s="23">
        <v>19025</v>
      </c>
      <c r="H34" s="22">
        <v>363.23</v>
      </c>
      <c r="I34" s="22">
        <v>0.95</v>
      </c>
      <c r="J34" s="21"/>
      <c r="K34" s="20"/>
      <c r="L34" s="19"/>
    </row>
    <row r="35" spans="2:12">
      <c r="B35" s="29" t="s">
        <v>502</v>
      </c>
      <c r="C35" s="26" t="s">
        <v>501</v>
      </c>
      <c r="D35" s="25" t="s">
        <v>500</v>
      </c>
      <c r="E35" s="24"/>
      <c r="F35" s="24" t="s">
        <v>279</v>
      </c>
      <c r="G35" s="23">
        <v>27200</v>
      </c>
      <c r="H35" s="22">
        <v>299.04000000000002</v>
      </c>
      <c r="I35" s="22">
        <v>0.78</v>
      </c>
      <c r="J35" s="21"/>
      <c r="K35" s="20"/>
      <c r="L35" s="19"/>
    </row>
    <row r="36" spans="2:12">
      <c r="B36" s="29" t="s">
        <v>602</v>
      </c>
      <c r="C36" s="26" t="s">
        <v>584</v>
      </c>
      <c r="D36" s="25" t="s">
        <v>601</v>
      </c>
      <c r="E36" s="24"/>
      <c r="F36" s="24" t="s">
        <v>311</v>
      </c>
      <c r="G36" s="23">
        <v>39811</v>
      </c>
      <c r="H36" s="22">
        <v>290.33999999999997</v>
      </c>
      <c r="I36" s="22">
        <v>0.76</v>
      </c>
      <c r="J36" s="21"/>
      <c r="K36" s="20"/>
      <c r="L36" s="19"/>
    </row>
    <row r="37" spans="2:12">
      <c r="B37" s="29" t="s">
        <v>321</v>
      </c>
      <c r="C37" s="26" t="s">
        <v>320</v>
      </c>
      <c r="D37" s="25" t="s">
        <v>319</v>
      </c>
      <c r="E37" s="24"/>
      <c r="F37" s="24" t="s">
        <v>90</v>
      </c>
      <c r="G37" s="23">
        <v>47000</v>
      </c>
      <c r="H37" s="22">
        <v>289.58999999999997</v>
      </c>
      <c r="I37" s="22">
        <v>0.76</v>
      </c>
      <c r="J37" s="21"/>
      <c r="K37" s="20"/>
      <c r="L37" s="19"/>
    </row>
    <row r="38" spans="2:12">
      <c r="B38" s="29" t="s">
        <v>591</v>
      </c>
      <c r="C38" s="26" t="s">
        <v>565</v>
      </c>
      <c r="D38" s="25" t="s">
        <v>590</v>
      </c>
      <c r="E38" s="24"/>
      <c r="F38" s="24" t="s">
        <v>364</v>
      </c>
      <c r="G38" s="23">
        <v>3950</v>
      </c>
      <c r="H38" s="22">
        <v>285.05</v>
      </c>
      <c r="I38" s="22">
        <v>0.75</v>
      </c>
      <c r="J38" s="21"/>
      <c r="K38" s="20"/>
      <c r="L38" s="19"/>
    </row>
    <row r="39" spans="2:12">
      <c r="B39" s="29" t="s">
        <v>496</v>
      </c>
      <c r="C39" s="26" t="s">
        <v>495</v>
      </c>
      <c r="D39" s="25" t="s">
        <v>494</v>
      </c>
      <c r="E39" s="24"/>
      <c r="F39" s="24" t="s">
        <v>279</v>
      </c>
      <c r="G39" s="23">
        <v>17500</v>
      </c>
      <c r="H39" s="22">
        <v>258.83</v>
      </c>
      <c r="I39" s="22">
        <v>0.68</v>
      </c>
      <c r="J39" s="21"/>
      <c r="K39" s="20"/>
      <c r="L39" s="19"/>
    </row>
    <row r="40" spans="2:12">
      <c r="B40" s="29" t="s">
        <v>395</v>
      </c>
      <c r="C40" s="26" t="s">
        <v>394</v>
      </c>
      <c r="D40" s="25" t="s">
        <v>393</v>
      </c>
      <c r="E40" s="24"/>
      <c r="F40" s="24" t="s">
        <v>304</v>
      </c>
      <c r="G40" s="23">
        <v>84000</v>
      </c>
      <c r="H40" s="22">
        <v>246.58</v>
      </c>
      <c r="I40" s="22">
        <v>0.65</v>
      </c>
      <c r="J40" s="21"/>
      <c r="K40" s="20"/>
      <c r="L40" s="19"/>
    </row>
    <row r="41" spans="2:12">
      <c r="B41" s="29" t="s">
        <v>517</v>
      </c>
      <c r="C41" s="26" t="s">
        <v>434</v>
      </c>
      <c r="D41" s="25" t="s">
        <v>516</v>
      </c>
      <c r="E41" s="24"/>
      <c r="F41" s="24" t="s">
        <v>90</v>
      </c>
      <c r="G41" s="23">
        <v>3500</v>
      </c>
      <c r="H41" s="22">
        <v>245.01</v>
      </c>
      <c r="I41" s="22">
        <v>0.64</v>
      </c>
      <c r="J41" s="21"/>
      <c r="K41" s="20"/>
      <c r="L41" s="19"/>
    </row>
    <row r="42" spans="2:12">
      <c r="B42" s="29" t="s">
        <v>597</v>
      </c>
      <c r="C42" s="26" t="s">
        <v>596</v>
      </c>
      <c r="D42" s="25" t="s">
        <v>595</v>
      </c>
      <c r="E42" s="24"/>
      <c r="F42" s="24" t="s">
        <v>290</v>
      </c>
      <c r="G42" s="23">
        <v>7500</v>
      </c>
      <c r="H42" s="22">
        <v>236.42</v>
      </c>
      <c r="I42" s="22">
        <v>0.62</v>
      </c>
      <c r="J42" s="21"/>
      <c r="K42" s="20"/>
      <c r="L42" s="19"/>
    </row>
    <row r="43" spans="2:12">
      <c r="B43" s="29" t="s">
        <v>487</v>
      </c>
      <c r="C43" s="26" t="s">
        <v>486</v>
      </c>
      <c r="D43" s="25" t="s">
        <v>485</v>
      </c>
      <c r="E43" s="24"/>
      <c r="F43" s="24" t="s">
        <v>466</v>
      </c>
      <c r="G43" s="23">
        <v>19000</v>
      </c>
      <c r="H43" s="22">
        <v>234.32</v>
      </c>
      <c r="I43" s="22">
        <v>0.61</v>
      </c>
      <c r="J43" s="21"/>
      <c r="K43" s="20"/>
      <c r="L43" s="19"/>
    </row>
    <row r="44" spans="2:12">
      <c r="B44" s="29" t="s">
        <v>716</v>
      </c>
      <c r="C44" s="26" t="s">
        <v>715</v>
      </c>
      <c r="D44" s="25" t="s">
        <v>714</v>
      </c>
      <c r="E44" s="24"/>
      <c r="F44" s="24" t="s">
        <v>322</v>
      </c>
      <c r="G44" s="23">
        <v>56000</v>
      </c>
      <c r="H44" s="22">
        <v>233.44</v>
      </c>
      <c r="I44" s="22">
        <v>0.61</v>
      </c>
      <c r="J44" s="21"/>
      <c r="K44" s="20"/>
      <c r="L44" s="19"/>
    </row>
    <row r="45" spans="2:12">
      <c r="B45" s="29" t="s">
        <v>379</v>
      </c>
      <c r="C45" s="26" t="s">
        <v>378</v>
      </c>
      <c r="D45" s="25" t="s">
        <v>377</v>
      </c>
      <c r="E45" s="24"/>
      <c r="F45" s="24" t="s">
        <v>279</v>
      </c>
      <c r="G45" s="23">
        <v>33000</v>
      </c>
      <c r="H45" s="22">
        <v>213.26</v>
      </c>
      <c r="I45" s="22">
        <v>0.56000000000000005</v>
      </c>
      <c r="J45" s="21"/>
      <c r="K45" s="20"/>
      <c r="L45" s="19"/>
    </row>
    <row r="46" spans="2:12">
      <c r="B46" s="29" t="s">
        <v>713</v>
      </c>
      <c r="C46" s="26" t="s">
        <v>712</v>
      </c>
      <c r="D46" s="25" t="s">
        <v>711</v>
      </c>
      <c r="E46" s="24"/>
      <c r="F46" s="24" t="s">
        <v>710</v>
      </c>
      <c r="G46" s="23">
        <v>5500</v>
      </c>
      <c r="H46" s="22">
        <v>186.13</v>
      </c>
      <c r="I46" s="22">
        <v>0.49</v>
      </c>
      <c r="J46" s="21"/>
      <c r="K46" s="20"/>
      <c r="L46" s="19"/>
    </row>
    <row r="47" spans="2:12">
      <c r="B47" s="29" t="s">
        <v>419</v>
      </c>
      <c r="C47" s="26" t="s">
        <v>418</v>
      </c>
      <c r="D47" s="25" t="s">
        <v>417</v>
      </c>
      <c r="E47" s="24"/>
      <c r="F47" s="24" t="s">
        <v>279</v>
      </c>
      <c r="G47" s="23">
        <v>4200</v>
      </c>
      <c r="H47" s="22">
        <v>184.8</v>
      </c>
      <c r="I47" s="22">
        <v>0.48</v>
      </c>
      <c r="J47" s="21"/>
      <c r="K47" s="20"/>
      <c r="L47" s="19"/>
    </row>
    <row r="48" spans="2:12">
      <c r="B48" s="29" t="s">
        <v>357</v>
      </c>
      <c r="C48" s="26" t="s">
        <v>356</v>
      </c>
      <c r="D48" s="25" t="s">
        <v>355</v>
      </c>
      <c r="E48" s="24"/>
      <c r="F48" s="24" t="s">
        <v>354</v>
      </c>
      <c r="G48" s="23">
        <v>28555</v>
      </c>
      <c r="H48" s="22">
        <v>183.42</v>
      </c>
      <c r="I48" s="22">
        <v>0.48</v>
      </c>
      <c r="J48" s="21"/>
      <c r="K48" s="20"/>
      <c r="L48" s="19"/>
    </row>
    <row r="49" spans="2:12">
      <c r="B49" s="29" t="s">
        <v>293</v>
      </c>
      <c r="C49" s="26" t="s">
        <v>292</v>
      </c>
      <c r="D49" s="25" t="s">
        <v>291</v>
      </c>
      <c r="E49" s="24"/>
      <c r="F49" s="24" t="s">
        <v>290</v>
      </c>
      <c r="G49" s="23">
        <v>20000</v>
      </c>
      <c r="H49" s="22">
        <v>180.97</v>
      </c>
      <c r="I49" s="22">
        <v>0.47</v>
      </c>
      <c r="J49" s="21"/>
      <c r="K49" s="20"/>
      <c r="L49" s="19"/>
    </row>
    <row r="50" spans="2:12">
      <c r="B50" s="29" t="s">
        <v>709</v>
      </c>
      <c r="C50" s="26" t="s">
        <v>708</v>
      </c>
      <c r="D50" s="25" t="s">
        <v>707</v>
      </c>
      <c r="E50" s="24"/>
      <c r="F50" s="24" t="s">
        <v>336</v>
      </c>
      <c r="G50" s="23">
        <v>7000</v>
      </c>
      <c r="H50" s="22">
        <v>176.67</v>
      </c>
      <c r="I50" s="22">
        <v>0.46</v>
      </c>
      <c r="J50" s="21"/>
      <c r="K50" s="20"/>
      <c r="L50" s="19"/>
    </row>
    <row r="51" spans="2:12">
      <c r="B51" s="29" t="s">
        <v>484</v>
      </c>
      <c r="C51" s="26" t="s">
        <v>483</v>
      </c>
      <c r="D51" s="25" t="s">
        <v>482</v>
      </c>
      <c r="E51" s="24"/>
      <c r="F51" s="24" t="s">
        <v>481</v>
      </c>
      <c r="G51" s="23">
        <v>7300</v>
      </c>
      <c r="H51" s="22">
        <v>172.3</v>
      </c>
      <c r="I51" s="22">
        <v>0.45</v>
      </c>
      <c r="J51" s="21"/>
      <c r="K51" s="20"/>
      <c r="L51" s="19"/>
    </row>
    <row r="52" spans="2:12">
      <c r="B52" s="29" t="s">
        <v>706</v>
      </c>
      <c r="C52" s="26" t="s">
        <v>705</v>
      </c>
      <c r="D52" s="25" t="s">
        <v>704</v>
      </c>
      <c r="E52" s="24"/>
      <c r="F52" s="24" t="s">
        <v>350</v>
      </c>
      <c r="G52" s="23">
        <v>6500</v>
      </c>
      <c r="H52" s="22">
        <v>171.96</v>
      </c>
      <c r="I52" s="22">
        <v>0.45</v>
      </c>
      <c r="J52" s="21"/>
      <c r="K52" s="20"/>
      <c r="L52" s="19"/>
    </row>
    <row r="53" spans="2:12">
      <c r="B53" s="29" t="s">
        <v>511</v>
      </c>
      <c r="C53" s="26" t="s">
        <v>510</v>
      </c>
      <c r="D53" s="25" t="s">
        <v>509</v>
      </c>
      <c r="E53" s="24"/>
      <c r="F53" s="24" t="s">
        <v>139</v>
      </c>
      <c r="G53" s="23">
        <v>9100</v>
      </c>
      <c r="H53" s="22">
        <v>169.01</v>
      </c>
      <c r="I53" s="22">
        <v>0.44</v>
      </c>
      <c r="J53" s="21"/>
      <c r="K53" s="20"/>
      <c r="L53" s="19"/>
    </row>
    <row r="54" spans="2:12">
      <c r="B54" s="29" t="s">
        <v>409</v>
      </c>
      <c r="C54" s="26" t="s">
        <v>408</v>
      </c>
      <c r="D54" s="25" t="s">
        <v>407</v>
      </c>
      <c r="E54" s="24"/>
      <c r="F54" s="24" t="s">
        <v>329</v>
      </c>
      <c r="G54" s="23">
        <v>15400</v>
      </c>
      <c r="H54" s="22">
        <v>159.34</v>
      </c>
      <c r="I54" s="22">
        <v>0.42</v>
      </c>
      <c r="J54" s="21"/>
      <c r="K54" s="20"/>
      <c r="L54" s="19"/>
    </row>
    <row r="55" spans="2:12">
      <c r="B55" s="29" t="s">
        <v>353</v>
      </c>
      <c r="C55" s="26" t="s">
        <v>352</v>
      </c>
      <c r="D55" s="25" t="s">
        <v>351</v>
      </c>
      <c r="E55" s="24"/>
      <c r="F55" s="24" t="s">
        <v>350</v>
      </c>
      <c r="G55" s="23">
        <v>117000</v>
      </c>
      <c r="H55" s="22">
        <v>155.08000000000001</v>
      </c>
      <c r="I55" s="22">
        <v>0.41</v>
      </c>
      <c r="J55" s="21"/>
      <c r="K55" s="20"/>
      <c r="L55" s="19"/>
    </row>
    <row r="56" spans="2:12">
      <c r="B56" s="29" t="s">
        <v>703</v>
      </c>
      <c r="C56" s="26" t="s">
        <v>702</v>
      </c>
      <c r="D56" s="25" t="s">
        <v>701</v>
      </c>
      <c r="E56" s="24"/>
      <c r="F56" s="24" t="s">
        <v>350</v>
      </c>
      <c r="G56" s="23">
        <v>1800</v>
      </c>
      <c r="H56" s="22">
        <v>154.75</v>
      </c>
      <c r="I56" s="22">
        <v>0.41</v>
      </c>
      <c r="J56" s="21"/>
      <c r="K56" s="20"/>
      <c r="L56" s="19"/>
    </row>
    <row r="57" spans="2:12">
      <c r="B57" s="29" t="s">
        <v>286</v>
      </c>
      <c r="C57" s="26" t="s">
        <v>285</v>
      </c>
      <c r="D57" s="25" t="s">
        <v>284</v>
      </c>
      <c r="E57" s="24"/>
      <c r="F57" s="24" t="s">
        <v>283</v>
      </c>
      <c r="G57" s="23">
        <v>40000</v>
      </c>
      <c r="H57" s="22">
        <v>154.4</v>
      </c>
      <c r="I57" s="22">
        <v>0.4</v>
      </c>
      <c r="J57" s="21"/>
      <c r="K57" s="20"/>
      <c r="L57" s="19"/>
    </row>
    <row r="58" spans="2:12">
      <c r="B58" s="29" t="s">
        <v>398</v>
      </c>
      <c r="C58" s="26" t="s">
        <v>397</v>
      </c>
      <c r="D58" s="25" t="s">
        <v>396</v>
      </c>
      <c r="E58" s="24"/>
      <c r="F58" s="24" t="s">
        <v>279</v>
      </c>
      <c r="G58" s="23">
        <v>4800</v>
      </c>
      <c r="H58" s="22">
        <v>149.11000000000001</v>
      </c>
      <c r="I58" s="22">
        <v>0.39</v>
      </c>
      <c r="J58" s="21"/>
      <c r="K58" s="20"/>
      <c r="L58" s="19"/>
    </row>
    <row r="59" spans="2:12">
      <c r="B59" s="29" t="s">
        <v>422</v>
      </c>
      <c r="C59" s="26" t="s">
        <v>421</v>
      </c>
      <c r="D59" s="25" t="s">
        <v>420</v>
      </c>
      <c r="E59" s="24"/>
      <c r="F59" s="24" t="s">
        <v>354</v>
      </c>
      <c r="G59" s="23">
        <v>13500</v>
      </c>
      <c r="H59" s="22">
        <v>148.93</v>
      </c>
      <c r="I59" s="22">
        <v>0.39</v>
      </c>
      <c r="J59" s="21"/>
      <c r="K59" s="20"/>
      <c r="L59" s="19"/>
    </row>
    <row r="60" spans="2:12">
      <c r="B60" s="29" t="s">
        <v>700</v>
      </c>
      <c r="C60" s="26" t="s">
        <v>699</v>
      </c>
      <c r="D60" s="25" t="s">
        <v>698</v>
      </c>
      <c r="E60" s="24"/>
      <c r="F60" s="24" t="s">
        <v>329</v>
      </c>
      <c r="G60" s="23">
        <v>3200</v>
      </c>
      <c r="H60" s="22">
        <v>137.69</v>
      </c>
      <c r="I60" s="22">
        <v>0.36</v>
      </c>
      <c r="J60" s="21"/>
      <c r="K60" s="20"/>
      <c r="L60" s="19"/>
    </row>
    <row r="61" spans="2:12">
      <c r="B61" s="29" t="s">
        <v>697</v>
      </c>
      <c r="C61" s="26" t="s">
        <v>671</v>
      </c>
      <c r="D61" s="25" t="s">
        <v>696</v>
      </c>
      <c r="E61" s="24"/>
      <c r="F61" s="24" t="s">
        <v>290</v>
      </c>
      <c r="G61" s="23">
        <v>3500</v>
      </c>
      <c r="H61" s="22">
        <v>123.74</v>
      </c>
      <c r="I61" s="22">
        <v>0.32</v>
      </c>
      <c r="J61" s="21"/>
      <c r="K61" s="20"/>
      <c r="L61" s="19"/>
    </row>
    <row r="62" spans="2:12">
      <c r="B62" s="29" t="s">
        <v>695</v>
      </c>
      <c r="C62" s="26" t="s">
        <v>694</v>
      </c>
      <c r="D62" s="25" t="s">
        <v>693</v>
      </c>
      <c r="E62" s="24"/>
      <c r="F62" s="24" t="s">
        <v>304</v>
      </c>
      <c r="G62" s="23">
        <v>2500</v>
      </c>
      <c r="H62" s="22">
        <v>94.07</v>
      </c>
      <c r="I62" s="22">
        <v>0.25</v>
      </c>
      <c r="J62" s="21"/>
      <c r="K62" s="20"/>
      <c r="L62" s="19"/>
    </row>
    <row r="63" spans="2:12">
      <c r="B63" s="29" t="s">
        <v>692</v>
      </c>
      <c r="C63" s="26" t="s">
        <v>691</v>
      </c>
      <c r="D63" s="25" t="s">
        <v>690</v>
      </c>
      <c r="E63" s="24"/>
      <c r="F63" s="24" t="s">
        <v>689</v>
      </c>
      <c r="G63" s="23">
        <v>12300</v>
      </c>
      <c r="H63" s="22">
        <v>82.74</v>
      </c>
      <c r="I63" s="22">
        <v>0.22</v>
      </c>
      <c r="J63" s="21"/>
      <c r="K63" s="20"/>
      <c r="L63" s="19"/>
    </row>
    <row r="64" spans="2:12">
      <c r="B64" s="29" t="s">
        <v>688</v>
      </c>
      <c r="C64" s="26" t="s">
        <v>687</v>
      </c>
      <c r="D64" s="25" t="s">
        <v>686</v>
      </c>
      <c r="E64" s="24"/>
      <c r="F64" s="24" t="s">
        <v>636</v>
      </c>
      <c r="G64" s="23">
        <v>53600</v>
      </c>
      <c r="H64" s="22">
        <v>74.48</v>
      </c>
      <c r="I64" s="22">
        <v>0.19</v>
      </c>
      <c r="J64" s="21"/>
      <c r="K64" s="20"/>
      <c r="L64" s="19"/>
    </row>
    <row r="65" spans="1:12">
      <c r="B65" s="29" t="s">
        <v>325</v>
      </c>
      <c r="C65" s="26" t="s">
        <v>324</v>
      </c>
      <c r="D65" s="25" t="s">
        <v>323</v>
      </c>
      <c r="E65" s="24"/>
      <c r="F65" s="24" t="s">
        <v>322</v>
      </c>
      <c r="G65" s="23">
        <v>3497</v>
      </c>
      <c r="H65" s="22">
        <v>74.209999999999994</v>
      </c>
      <c r="I65" s="22">
        <v>0.19</v>
      </c>
      <c r="J65" s="21"/>
      <c r="K65" s="20"/>
      <c r="L65" s="19"/>
    </row>
    <row r="66" spans="1:12">
      <c r="B66" s="29" t="s">
        <v>585</v>
      </c>
      <c r="C66" s="26" t="s">
        <v>584</v>
      </c>
      <c r="D66" s="25" t="s">
        <v>583</v>
      </c>
      <c r="E66" s="24"/>
      <c r="F66" s="24" t="s">
        <v>311</v>
      </c>
      <c r="G66" s="23">
        <v>2725</v>
      </c>
      <c r="H66" s="22">
        <v>10.4</v>
      </c>
      <c r="I66" s="22">
        <v>0.03</v>
      </c>
      <c r="J66" s="21"/>
      <c r="K66" s="20"/>
      <c r="L66" s="19" t="s">
        <v>582</v>
      </c>
    </row>
    <row r="67" spans="1:12">
      <c r="C67" s="28" t="s">
        <v>74</v>
      </c>
      <c r="D67" s="25"/>
      <c r="E67" s="24"/>
      <c r="F67" s="24"/>
      <c r="G67" s="23"/>
      <c r="H67" s="27">
        <v>25533.26</v>
      </c>
      <c r="I67" s="27">
        <v>66.849999999999994</v>
      </c>
      <c r="J67" s="21"/>
      <c r="K67" s="20"/>
      <c r="L67" s="19"/>
    </row>
    <row r="68" spans="1:12">
      <c r="C68" s="26"/>
      <c r="D68" s="25"/>
      <c r="E68" s="24"/>
      <c r="F68" s="24"/>
      <c r="G68" s="23"/>
      <c r="H68" s="22"/>
      <c r="I68" s="22"/>
      <c r="J68" s="21"/>
      <c r="K68" s="20"/>
      <c r="L68" s="19"/>
    </row>
    <row r="69" spans="1:12">
      <c r="C69" s="28" t="s">
        <v>180</v>
      </c>
      <c r="D69" s="25"/>
      <c r="E69" s="24"/>
      <c r="F69" s="24"/>
      <c r="G69" s="23"/>
      <c r="H69" s="22" t="s">
        <v>80</v>
      </c>
      <c r="I69" s="22" t="s">
        <v>80</v>
      </c>
      <c r="J69" s="21"/>
      <c r="K69" s="20"/>
      <c r="L69" s="19"/>
    </row>
    <row r="70" spans="1:12">
      <c r="C70" s="26"/>
      <c r="D70" s="25"/>
      <c r="E70" s="24"/>
      <c r="F70" s="24"/>
      <c r="G70" s="23"/>
      <c r="H70" s="22"/>
      <c r="I70" s="22"/>
      <c r="J70" s="21"/>
      <c r="K70" s="20"/>
      <c r="L70" s="19"/>
    </row>
    <row r="71" spans="1:12">
      <c r="C71" s="28" t="s">
        <v>179</v>
      </c>
      <c r="D71" s="25"/>
      <c r="E71" s="24"/>
      <c r="F71" s="24"/>
      <c r="G71" s="23"/>
      <c r="H71" s="22" t="s">
        <v>80</v>
      </c>
      <c r="I71" s="22" t="s">
        <v>80</v>
      </c>
      <c r="J71" s="21"/>
      <c r="K71" s="20"/>
      <c r="L71" s="19"/>
    </row>
    <row r="72" spans="1:12">
      <c r="C72" s="26"/>
      <c r="D72" s="25"/>
      <c r="E72" s="24"/>
      <c r="F72" s="24"/>
      <c r="G72" s="23"/>
      <c r="H72" s="22"/>
      <c r="I72" s="22"/>
      <c r="J72" s="21"/>
      <c r="K72" s="20"/>
      <c r="L72" s="19"/>
    </row>
    <row r="73" spans="1:12">
      <c r="A73" s="31"/>
      <c r="B73" s="30"/>
      <c r="C73" s="28" t="s">
        <v>178</v>
      </c>
      <c r="D73" s="25"/>
      <c r="E73" s="24"/>
      <c r="F73" s="24"/>
      <c r="G73" s="23"/>
      <c r="H73" s="22"/>
      <c r="I73" s="22"/>
      <c r="J73" s="21"/>
      <c r="K73" s="20"/>
      <c r="L73" s="19"/>
    </row>
    <row r="74" spans="1:12">
      <c r="C74" s="32" t="s">
        <v>177</v>
      </c>
      <c r="D74" s="25"/>
      <c r="E74" s="24"/>
      <c r="F74" s="24"/>
      <c r="G74" s="23"/>
      <c r="H74" s="22"/>
      <c r="I74" s="22"/>
      <c r="J74" s="21"/>
      <c r="K74" s="20"/>
      <c r="L74" s="19"/>
    </row>
    <row r="75" spans="1:12">
      <c r="B75" s="29" t="s">
        <v>161</v>
      </c>
      <c r="C75" s="26" t="s">
        <v>160</v>
      </c>
      <c r="D75" s="25" t="s">
        <v>159</v>
      </c>
      <c r="E75" s="24" t="s">
        <v>158</v>
      </c>
      <c r="F75" s="24" t="s">
        <v>90</v>
      </c>
      <c r="G75" s="23">
        <v>80</v>
      </c>
      <c r="H75" s="22">
        <v>805.04</v>
      </c>
      <c r="I75" s="22">
        <v>2.11</v>
      </c>
      <c r="J75" s="21">
        <v>6.8874000000000004</v>
      </c>
      <c r="K75" s="20"/>
      <c r="L75" s="19" t="s">
        <v>89</v>
      </c>
    </row>
    <row r="76" spans="1:12">
      <c r="B76" s="29" t="s">
        <v>685</v>
      </c>
      <c r="C76" s="26" t="s">
        <v>498</v>
      </c>
      <c r="D76" s="25" t="s">
        <v>684</v>
      </c>
      <c r="E76" s="24" t="s">
        <v>123</v>
      </c>
      <c r="F76" s="24" t="s">
        <v>139</v>
      </c>
      <c r="G76" s="23">
        <v>50</v>
      </c>
      <c r="H76" s="22">
        <v>538.96</v>
      </c>
      <c r="I76" s="22">
        <v>1.41</v>
      </c>
      <c r="J76" s="21">
        <v>6.9749999999999996</v>
      </c>
      <c r="K76" s="20"/>
      <c r="L76" s="19" t="s">
        <v>89</v>
      </c>
    </row>
    <row r="77" spans="1:12">
      <c r="B77" s="29" t="s">
        <v>169</v>
      </c>
      <c r="C77" s="26" t="s">
        <v>168</v>
      </c>
      <c r="D77" s="25" t="s">
        <v>167</v>
      </c>
      <c r="E77" s="24" t="s">
        <v>123</v>
      </c>
      <c r="F77" s="24" t="s">
        <v>127</v>
      </c>
      <c r="G77" s="23">
        <v>30</v>
      </c>
      <c r="H77" s="22">
        <v>305.14999999999998</v>
      </c>
      <c r="I77" s="22">
        <v>0.8</v>
      </c>
      <c r="J77" s="21">
        <v>4.7</v>
      </c>
      <c r="K77" s="20"/>
      <c r="L77" s="19" t="s">
        <v>89</v>
      </c>
    </row>
    <row r="78" spans="1:12">
      <c r="B78" s="29" t="s">
        <v>683</v>
      </c>
      <c r="C78" s="26" t="s">
        <v>682</v>
      </c>
      <c r="D78" s="25" t="s">
        <v>681</v>
      </c>
      <c r="E78" s="24" t="s">
        <v>680</v>
      </c>
      <c r="F78" s="24" t="s">
        <v>139</v>
      </c>
      <c r="G78" s="23">
        <v>30</v>
      </c>
      <c r="H78" s="22">
        <v>301.42</v>
      </c>
      <c r="I78" s="22">
        <v>0.79</v>
      </c>
      <c r="J78" s="21">
        <v>9.1219000000000001</v>
      </c>
      <c r="K78" s="20">
        <v>4.8523704434499999</v>
      </c>
      <c r="L78" s="19" t="s">
        <v>89</v>
      </c>
    </row>
    <row r="79" spans="1:12">
      <c r="B79" s="29" t="s">
        <v>134</v>
      </c>
      <c r="C79" s="26" t="s">
        <v>133</v>
      </c>
      <c r="D79" s="25" t="s">
        <v>132</v>
      </c>
      <c r="E79" s="24" t="s">
        <v>131</v>
      </c>
      <c r="F79" s="24" t="s">
        <v>90</v>
      </c>
      <c r="G79" s="23">
        <v>20</v>
      </c>
      <c r="H79" s="22">
        <v>212.21</v>
      </c>
      <c r="I79" s="22">
        <v>0.56000000000000005</v>
      </c>
      <c r="J79" s="21">
        <v>9.25</v>
      </c>
      <c r="K79" s="20"/>
      <c r="L79" s="19" t="s">
        <v>89</v>
      </c>
    </row>
    <row r="80" spans="1:12">
      <c r="B80" s="29" t="s">
        <v>138</v>
      </c>
      <c r="C80" s="26" t="s">
        <v>137</v>
      </c>
      <c r="D80" s="25" t="s">
        <v>136</v>
      </c>
      <c r="E80" s="24" t="s">
        <v>135</v>
      </c>
      <c r="F80" s="24" t="s">
        <v>90</v>
      </c>
      <c r="G80" s="23">
        <v>20</v>
      </c>
      <c r="H80" s="22">
        <v>205.65</v>
      </c>
      <c r="I80" s="22">
        <v>0.54</v>
      </c>
      <c r="J80" s="21">
        <v>6.6624999999999996</v>
      </c>
      <c r="K80" s="20"/>
      <c r="L80" s="19" t="s">
        <v>89</v>
      </c>
    </row>
    <row r="81" spans="2:12">
      <c r="B81" s="29" t="s">
        <v>679</v>
      </c>
      <c r="C81" s="26" t="s">
        <v>678</v>
      </c>
      <c r="D81" s="25" t="s">
        <v>677</v>
      </c>
      <c r="E81" s="24" t="s">
        <v>676</v>
      </c>
      <c r="F81" s="24" t="s">
        <v>283</v>
      </c>
      <c r="G81" s="23">
        <v>20</v>
      </c>
      <c r="H81" s="22">
        <v>204.3</v>
      </c>
      <c r="I81" s="22">
        <v>0.53</v>
      </c>
      <c r="J81" s="21">
        <v>7.9649999999999999</v>
      </c>
      <c r="K81" s="20"/>
      <c r="L81" s="19" t="s">
        <v>89</v>
      </c>
    </row>
    <row r="82" spans="2:12">
      <c r="B82" s="29" t="s">
        <v>277</v>
      </c>
      <c r="C82" s="26" t="s">
        <v>245</v>
      </c>
      <c r="D82" s="25" t="s">
        <v>276</v>
      </c>
      <c r="E82" s="24" t="s">
        <v>123</v>
      </c>
      <c r="F82" s="24" t="s">
        <v>90</v>
      </c>
      <c r="G82" s="23">
        <v>20</v>
      </c>
      <c r="H82" s="22">
        <v>202.09</v>
      </c>
      <c r="I82" s="22">
        <v>0.53</v>
      </c>
      <c r="J82" s="21">
        <v>4.1500000000000004</v>
      </c>
      <c r="K82" s="20"/>
      <c r="L82" s="19"/>
    </row>
    <row r="83" spans="2:12">
      <c r="B83" s="29" t="s">
        <v>675</v>
      </c>
      <c r="C83" s="26" t="s">
        <v>674</v>
      </c>
      <c r="D83" s="25" t="s">
        <v>673</v>
      </c>
      <c r="E83" s="24" t="s">
        <v>135</v>
      </c>
      <c r="F83" s="24" t="s">
        <v>139</v>
      </c>
      <c r="G83" s="23">
        <v>10</v>
      </c>
      <c r="H83" s="22">
        <v>99.91</v>
      </c>
      <c r="I83" s="22">
        <v>0.26</v>
      </c>
      <c r="J83" s="21">
        <v>8.4498999999999995</v>
      </c>
      <c r="K83" s="20">
        <v>8.4545378371499993</v>
      </c>
      <c r="L83" s="19" t="s">
        <v>89</v>
      </c>
    </row>
    <row r="84" spans="2:12">
      <c r="B84" s="29" t="s">
        <v>672</v>
      </c>
      <c r="C84" s="26" t="s">
        <v>671</v>
      </c>
      <c r="D84" s="25" t="s">
        <v>670</v>
      </c>
      <c r="E84" s="24" t="s">
        <v>123</v>
      </c>
      <c r="F84" s="24" t="s">
        <v>290</v>
      </c>
      <c r="G84" s="23">
        <v>1500</v>
      </c>
      <c r="H84" s="22">
        <v>0.43</v>
      </c>
      <c r="I84" s="22" t="s">
        <v>266</v>
      </c>
      <c r="J84" s="21">
        <v>5.7599</v>
      </c>
      <c r="K84" s="20"/>
      <c r="L84" s="19" t="s">
        <v>89</v>
      </c>
    </row>
    <row r="85" spans="2:12">
      <c r="B85" s="29" t="s">
        <v>669</v>
      </c>
      <c r="C85" s="26" t="s">
        <v>668</v>
      </c>
      <c r="D85" s="25" t="s">
        <v>269</v>
      </c>
      <c r="E85" s="24" t="s">
        <v>268</v>
      </c>
      <c r="F85" s="24" t="s">
        <v>139</v>
      </c>
      <c r="G85" s="23">
        <v>50</v>
      </c>
      <c r="H85" s="88">
        <v>0</v>
      </c>
      <c r="I85" s="22" t="s">
        <v>266</v>
      </c>
      <c r="J85" s="21">
        <v>0</v>
      </c>
      <c r="K85" s="20"/>
      <c r="L85" s="19" t="s">
        <v>667</v>
      </c>
    </row>
    <row r="86" spans="2:12">
      <c r="C86" s="28" t="s">
        <v>74</v>
      </c>
      <c r="D86" s="25"/>
      <c r="E86" s="24"/>
      <c r="F86" s="24"/>
      <c r="G86" s="23"/>
      <c r="H86" s="27">
        <v>2875.16</v>
      </c>
      <c r="I86" s="27">
        <v>7.53</v>
      </c>
      <c r="J86" s="21"/>
      <c r="K86" s="20"/>
      <c r="L86" s="19"/>
    </row>
    <row r="87" spans="2:12">
      <c r="C87" s="26"/>
      <c r="D87" s="25"/>
      <c r="E87" s="24"/>
      <c r="F87" s="24"/>
      <c r="G87" s="23"/>
      <c r="H87" s="22"/>
      <c r="I87" s="22"/>
      <c r="J87" s="21"/>
      <c r="K87" s="20"/>
      <c r="L87" s="19"/>
    </row>
    <row r="88" spans="2:12">
      <c r="C88" s="28" t="s">
        <v>122</v>
      </c>
      <c r="D88" s="25"/>
      <c r="E88" s="24"/>
      <c r="F88" s="24"/>
      <c r="G88" s="23"/>
      <c r="H88" s="22" t="s">
        <v>80</v>
      </c>
      <c r="I88" s="22" t="s">
        <v>80</v>
      </c>
      <c r="J88" s="21"/>
      <c r="K88" s="20"/>
      <c r="L88" s="19"/>
    </row>
    <row r="89" spans="2:12">
      <c r="C89" s="26"/>
      <c r="D89" s="25"/>
      <c r="E89" s="24"/>
      <c r="F89" s="24"/>
      <c r="G89" s="23"/>
      <c r="H89" s="22"/>
      <c r="I89" s="22"/>
      <c r="J89" s="21"/>
      <c r="K89" s="20"/>
      <c r="L89" s="19"/>
    </row>
    <row r="90" spans="2:12">
      <c r="C90" s="28" t="s">
        <v>121</v>
      </c>
      <c r="D90" s="25"/>
      <c r="E90" s="24"/>
      <c r="F90" s="24"/>
      <c r="G90" s="23"/>
      <c r="H90" s="22" t="s">
        <v>80</v>
      </c>
      <c r="I90" s="22" t="s">
        <v>80</v>
      </c>
      <c r="J90" s="21"/>
      <c r="K90" s="20"/>
      <c r="L90" s="19"/>
    </row>
    <row r="91" spans="2:12">
      <c r="C91" s="26"/>
      <c r="D91" s="25"/>
      <c r="E91" s="24"/>
      <c r="F91" s="24"/>
      <c r="G91" s="23"/>
      <c r="H91" s="22"/>
      <c r="I91" s="22"/>
      <c r="J91" s="21"/>
      <c r="K91" s="20"/>
      <c r="L91" s="19"/>
    </row>
    <row r="92" spans="2:12">
      <c r="C92" s="32" t="s">
        <v>120</v>
      </c>
      <c r="D92" s="25"/>
      <c r="E92" s="24"/>
      <c r="F92" s="24"/>
      <c r="G92" s="23"/>
      <c r="H92" s="22"/>
      <c r="I92" s="22"/>
      <c r="J92" s="21"/>
      <c r="K92" s="20"/>
      <c r="L92" s="19"/>
    </row>
    <row r="93" spans="2:12">
      <c r="B93" s="29" t="s">
        <v>666</v>
      </c>
      <c r="C93" s="26" t="s">
        <v>665</v>
      </c>
      <c r="D93" s="25" t="s">
        <v>664</v>
      </c>
      <c r="E93" s="24" t="s">
        <v>97</v>
      </c>
      <c r="F93" s="24"/>
      <c r="G93" s="23">
        <v>2500000</v>
      </c>
      <c r="H93" s="22">
        <v>2551.38</v>
      </c>
      <c r="I93" s="22">
        <v>6.68</v>
      </c>
      <c r="J93" s="21">
        <v>4.4343000000000004</v>
      </c>
      <c r="K93" s="20"/>
      <c r="L93" s="19"/>
    </row>
    <row r="94" spans="2:12">
      <c r="B94" s="29" t="s">
        <v>275</v>
      </c>
      <c r="C94" s="26" t="s">
        <v>274</v>
      </c>
      <c r="D94" s="25" t="s">
        <v>273</v>
      </c>
      <c r="E94" s="24" t="s">
        <v>97</v>
      </c>
      <c r="F94" s="24"/>
      <c r="G94" s="23">
        <v>1500000</v>
      </c>
      <c r="H94" s="22">
        <v>1545.14</v>
      </c>
      <c r="I94" s="22">
        <v>4.04</v>
      </c>
      <c r="J94" s="21">
        <v>4.7683</v>
      </c>
      <c r="K94" s="20"/>
      <c r="L94" s="19"/>
    </row>
    <row r="95" spans="2:12">
      <c r="B95" s="29" t="s">
        <v>243</v>
      </c>
      <c r="C95" s="26" t="s">
        <v>242</v>
      </c>
      <c r="D95" s="25" t="s">
        <v>241</v>
      </c>
      <c r="E95" s="24" t="s">
        <v>97</v>
      </c>
      <c r="F95" s="24"/>
      <c r="G95" s="23">
        <v>1500000</v>
      </c>
      <c r="H95" s="22">
        <v>1504.2</v>
      </c>
      <c r="I95" s="22">
        <v>3.94</v>
      </c>
      <c r="J95" s="21">
        <v>3.7265999999999999</v>
      </c>
      <c r="K95" s="20"/>
      <c r="L95" s="19"/>
    </row>
    <row r="96" spans="2:12">
      <c r="B96" s="29" t="s">
        <v>113</v>
      </c>
      <c r="C96" s="26" t="s">
        <v>112</v>
      </c>
      <c r="D96" s="25" t="s">
        <v>111</v>
      </c>
      <c r="E96" s="24" t="s">
        <v>97</v>
      </c>
      <c r="F96" s="24"/>
      <c r="G96" s="23">
        <v>1000000</v>
      </c>
      <c r="H96" s="22">
        <v>961.33</v>
      </c>
      <c r="I96" s="22">
        <v>2.52</v>
      </c>
      <c r="J96" s="21">
        <v>7.1117999999999997</v>
      </c>
      <c r="K96" s="20"/>
      <c r="L96" s="19"/>
    </row>
    <row r="97" spans="1:12">
      <c r="B97" s="29" t="s">
        <v>581</v>
      </c>
      <c r="C97" s="26" t="s">
        <v>580</v>
      </c>
      <c r="D97" s="25" t="s">
        <v>579</v>
      </c>
      <c r="E97" s="24" t="s">
        <v>97</v>
      </c>
      <c r="F97" s="24"/>
      <c r="G97" s="23">
        <v>500000</v>
      </c>
      <c r="H97" s="22">
        <v>500.87</v>
      </c>
      <c r="I97" s="22">
        <v>1.31</v>
      </c>
      <c r="J97" s="21">
        <v>3.6236999999999999</v>
      </c>
      <c r="K97" s="20"/>
      <c r="L97" s="19"/>
    </row>
    <row r="98" spans="1:12">
      <c r="C98" s="28" t="s">
        <v>74</v>
      </c>
      <c r="D98" s="25"/>
      <c r="E98" s="24"/>
      <c r="F98" s="24"/>
      <c r="G98" s="23"/>
      <c r="H98" s="27">
        <v>7062.92</v>
      </c>
      <c r="I98" s="27">
        <v>18.489999999999998</v>
      </c>
      <c r="J98" s="21"/>
      <c r="K98" s="20"/>
      <c r="L98" s="19"/>
    </row>
    <row r="99" spans="1:12">
      <c r="C99" s="26"/>
      <c r="D99" s="25"/>
      <c r="E99" s="24"/>
      <c r="F99" s="24"/>
      <c r="G99" s="23"/>
      <c r="H99" s="22"/>
      <c r="I99" s="22"/>
      <c r="J99" s="21"/>
      <c r="K99" s="20"/>
      <c r="L99" s="19"/>
    </row>
    <row r="100" spans="1:12">
      <c r="C100" s="28" t="s">
        <v>107</v>
      </c>
      <c r="D100" s="25"/>
      <c r="E100" s="24"/>
      <c r="F100" s="24"/>
      <c r="G100" s="23"/>
      <c r="H100" s="22" t="s">
        <v>80</v>
      </c>
      <c r="I100" s="22" t="s">
        <v>80</v>
      </c>
      <c r="J100" s="21"/>
      <c r="K100" s="20"/>
      <c r="L100" s="19"/>
    </row>
    <row r="101" spans="1:12">
      <c r="C101" s="26"/>
      <c r="D101" s="25"/>
      <c r="E101" s="24"/>
      <c r="F101" s="24"/>
      <c r="G101" s="23"/>
      <c r="H101" s="22"/>
      <c r="I101" s="22"/>
      <c r="J101" s="21"/>
      <c r="K101" s="20"/>
      <c r="L101" s="19"/>
    </row>
    <row r="102" spans="1:12">
      <c r="A102" s="31"/>
      <c r="B102" s="30"/>
      <c r="C102" s="28" t="s">
        <v>96</v>
      </c>
      <c r="D102" s="25"/>
      <c r="E102" s="24"/>
      <c r="F102" s="24"/>
      <c r="G102" s="23"/>
      <c r="H102" s="22"/>
      <c r="I102" s="22"/>
      <c r="J102" s="21"/>
      <c r="K102" s="20"/>
      <c r="L102" s="19"/>
    </row>
    <row r="103" spans="1:12">
      <c r="C103" s="32" t="s">
        <v>95</v>
      </c>
      <c r="D103" s="25"/>
      <c r="E103" s="24"/>
      <c r="F103" s="24"/>
      <c r="G103" s="23"/>
      <c r="H103" s="22"/>
      <c r="I103" s="22"/>
      <c r="J103" s="21"/>
      <c r="K103" s="20"/>
      <c r="L103" s="19"/>
    </row>
    <row r="104" spans="1:12">
      <c r="B104" s="29" t="s">
        <v>215</v>
      </c>
      <c r="C104" s="26" t="s">
        <v>156</v>
      </c>
      <c r="D104" s="25" t="s">
        <v>214</v>
      </c>
      <c r="E104" s="24" t="s">
        <v>91</v>
      </c>
      <c r="F104" s="24" t="s">
        <v>90</v>
      </c>
      <c r="G104" s="23">
        <v>100</v>
      </c>
      <c r="H104" s="22">
        <v>492.6</v>
      </c>
      <c r="I104" s="22">
        <v>1.29</v>
      </c>
      <c r="J104" s="21">
        <v>6.2999000000000001</v>
      </c>
      <c r="K104" s="20"/>
      <c r="L104" s="19" t="s">
        <v>89</v>
      </c>
    </row>
    <row r="105" spans="1:12">
      <c r="C105" s="28" t="s">
        <v>74</v>
      </c>
      <c r="D105" s="25"/>
      <c r="E105" s="24"/>
      <c r="F105" s="24"/>
      <c r="G105" s="23"/>
      <c r="H105" s="27">
        <v>492.6</v>
      </c>
      <c r="I105" s="27">
        <v>1.29</v>
      </c>
      <c r="J105" s="21"/>
      <c r="K105" s="20"/>
      <c r="L105" s="19"/>
    </row>
    <row r="106" spans="1:12">
      <c r="C106" s="26"/>
      <c r="D106" s="25"/>
      <c r="E106" s="24"/>
      <c r="F106" s="24"/>
      <c r="G106" s="23"/>
      <c r="H106" s="22"/>
      <c r="I106" s="22"/>
      <c r="J106" s="21"/>
      <c r="K106" s="20"/>
      <c r="L106" s="19"/>
    </row>
    <row r="107" spans="1:12">
      <c r="C107" s="28" t="s">
        <v>88</v>
      </c>
      <c r="D107" s="25"/>
      <c r="E107" s="24"/>
      <c r="F107" s="24"/>
      <c r="G107" s="23"/>
      <c r="H107" s="22" t="s">
        <v>80</v>
      </c>
      <c r="I107" s="22" t="s">
        <v>80</v>
      </c>
      <c r="J107" s="21"/>
      <c r="K107" s="20"/>
      <c r="L107" s="19"/>
    </row>
    <row r="108" spans="1:12">
      <c r="C108" s="26"/>
      <c r="D108" s="25"/>
      <c r="E108" s="24"/>
      <c r="F108" s="24"/>
      <c r="G108" s="23"/>
      <c r="H108" s="22"/>
      <c r="I108" s="22"/>
      <c r="J108" s="21"/>
      <c r="K108" s="20"/>
      <c r="L108" s="19"/>
    </row>
    <row r="109" spans="1:12">
      <c r="C109" s="28" t="s">
        <v>87</v>
      </c>
      <c r="D109" s="25"/>
      <c r="E109" s="24"/>
      <c r="F109" s="24"/>
      <c r="G109" s="23"/>
      <c r="H109" s="22" t="s">
        <v>80</v>
      </c>
      <c r="I109" s="22" t="s">
        <v>80</v>
      </c>
      <c r="J109" s="21"/>
      <c r="K109" s="20"/>
      <c r="L109" s="19"/>
    </row>
    <row r="110" spans="1:12">
      <c r="C110" s="26"/>
      <c r="D110" s="25"/>
      <c r="E110" s="24"/>
      <c r="F110" s="24"/>
      <c r="G110" s="23"/>
      <c r="H110" s="22"/>
      <c r="I110" s="22"/>
      <c r="J110" s="21"/>
      <c r="K110" s="20"/>
      <c r="L110" s="19"/>
    </row>
    <row r="111" spans="1:12">
      <c r="C111" s="28" t="s">
        <v>86</v>
      </c>
      <c r="D111" s="25"/>
      <c r="E111" s="24"/>
      <c r="F111" s="24"/>
      <c r="G111" s="23"/>
      <c r="H111" s="22" t="s">
        <v>80</v>
      </c>
      <c r="I111" s="22" t="s">
        <v>80</v>
      </c>
      <c r="J111" s="21"/>
      <c r="K111" s="20"/>
      <c r="L111" s="19"/>
    </row>
    <row r="112" spans="1:12">
      <c r="C112" s="26"/>
      <c r="D112" s="25"/>
      <c r="E112" s="24"/>
      <c r="F112" s="24"/>
      <c r="G112" s="23"/>
      <c r="H112" s="22"/>
      <c r="I112" s="22"/>
      <c r="J112" s="21"/>
      <c r="K112" s="20"/>
      <c r="L112" s="19"/>
    </row>
    <row r="113" spans="1:12">
      <c r="A113" s="31"/>
      <c r="B113" s="30"/>
      <c r="C113" s="28" t="s">
        <v>85</v>
      </c>
      <c r="D113" s="25"/>
      <c r="E113" s="24"/>
      <c r="F113" s="24"/>
      <c r="G113" s="23"/>
      <c r="H113" s="22"/>
      <c r="I113" s="22"/>
      <c r="J113" s="21"/>
      <c r="K113" s="20"/>
      <c r="L113" s="19"/>
    </row>
    <row r="114" spans="1:12">
      <c r="A114" s="30"/>
      <c r="B114" s="30"/>
      <c r="C114" s="28" t="s">
        <v>84</v>
      </c>
      <c r="D114" s="25"/>
      <c r="E114" s="24"/>
      <c r="F114" s="24"/>
      <c r="G114" s="23"/>
      <c r="H114" s="22" t="s">
        <v>80</v>
      </c>
      <c r="I114" s="22" t="s">
        <v>80</v>
      </c>
      <c r="J114" s="21"/>
      <c r="K114" s="20"/>
      <c r="L114" s="19"/>
    </row>
    <row r="115" spans="1:12">
      <c r="A115" s="30"/>
      <c r="B115" s="30"/>
      <c r="C115" s="28"/>
      <c r="D115" s="25"/>
      <c r="E115" s="24"/>
      <c r="F115" s="24"/>
      <c r="G115" s="23"/>
      <c r="H115" s="22"/>
      <c r="I115" s="22"/>
      <c r="J115" s="21"/>
      <c r="K115" s="20"/>
      <c r="L115" s="19"/>
    </row>
    <row r="116" spans="1:12">
      <c r="A116" s="30"/>
      <c r="B116" s="30"/>
      <c r="C116" s="28" t="s">
        <v>83</v>
      </c>
      <c r="D116" s="25"/>
      <c r="E116" s="24"/>
      <c r="F116" s="24"/>
      <c r="G116" s="23"/>
      <c r="H116" s="22" t="s">
        <v>80</v>
      </c>
      <c r="I116" s="22" t="s">
        <v>80</v>
      </c>
      <c r="J116" s="21"/>
      <c r="K116" s="20"/>
      <c r="L116" s="19"/>
    </row>
    <row r="117" spans="1:12">
      <c r="A117" s="30"/>
      <c r="B117" s="30"/>
      <c r="C117" s="28"/>
      <c r="D117" s="25"/>
      <c r="E117" s="24"/>
      <c r="F117" s="24"/>
      <c r="G117" s="23"/>
      <c r="H117" s="22"/>
      <c r="I117" s="22"/>
      <c r="J117" s="21"/>
      <c r="K117" s="20"/>
      <c r="L117" s="19"/>
    </row>
    <row r="118" spans="1:12">
      <c r="A118" s="30"/>
      <c r="B118" s="30"/>
      <c r="C118" s="28" t="s">
        <v>82</v>
      </c>
      <c r="D118" s="25"/>
      <c r="E118" s="24"/>
      <c r="F118" s="24"/>
      <c r="G118" s="23"/>
      <c r="H118" s="22" t="s">
        <v>80</v>
      </c>
      <c r="I118" s="22" t="s">
        <v>80</v>
      </c>
      <c r="J118" s="21"/>
      <c r="K118" s="20"/>
      <c r="L118" s="19"/>
    </row>
    <row r="119" spans="1:12">
      <c r="A119" s="30"/>
      <c r="B119" s="30"/>
      <c r="C119" s="28"/>
      <c r="D119" s="25"/>
      <c r="E119" s="24"/>
      <c r="F119" s="24"/>
      <c r="G119" s="23"/>
      <c r="H119" s="22"/>
      <c r="I119" s="22"/>
      <c r="J119" s="21"/>
      <c r="K119" s="20"/>
      <c r="L119" s="19"/>
    </row>
    <row r="120" spans="1:12">
      <c r="A120" s="30"/>
      <c r="B120" s="30"/>
      <c r="C120" s="28" t="s">
        <v>81</v>
      </c>
      <c r="D120" s="25"/>
      <c r="E120" s="24"/>
      <c r="F120" s="24"/>
      <c r="G120" s="23"/>
      <c r="H120" s="22" t="s">
        <v>80</v>
      </c>
      <c r="I120" s="22" t="s">
        <v>80</v>
      </c>
      <c r="J120" s="21"/>
      <c r="K120" s="20"/>
      <c r="L120" s="19"/>
    </row>
    <row r="121" spans="1:12">
      <c r="A121" s="30"/>
      <c r="B121" s="30"/>
      <c r="C121" s="28"/>
      <c r="D121" s="25"/>
      <c r="E121" s="24"/>
      <c r="F121" s="24"/>
      <c r="G121" s="23"/>
      <c r="H121" s="22"/>
      <c r="I121" s="22"/>
      <c r="J121" s="21"/>
      <c r="K121" s="20"/>
      <c r="L121" s="19"/>
    </row>
    <row r="122" spans="1:12">
      <c r="C122" s="32" t="s">
        <v>79</v>
      </c>
      <c r="D122" s="25"/>
      <c r="E122" s="24"/>
      <c r="F122" s="24"/>
      <c r="G122" s="23"/>
      <c r="H122" s="22"/>
      <c r="I122" s="22"/>
      <c r="J122" s="21"/>
      <c r="K122" s="20"/>
      <c r="L122" s="19"/>
    </row>
    <row r="123" spans="1:12">
      <c r="B123" s="29" t="s">
        <v>78</v>
      </c>
      <c r="C123" s="26" t="s">
        <v>77</v>
      </c>
      <c r="D123" s="25"/>
      <c r="E123" s="24"/>
      <c r="F123" s="24"/>
      <c r="G123" s="23"/>
      <c r="H123" s="22">
        <v>1354.47</v>
      </c>
      <c r="I123" s="22">
        <v>3.55</v>
      </c>
      <c r="J123" s="21"/>
      <c r="K123" s="20"/>
      <c r="L123" s="19"/>
    </row>
    <row r="124" spans="1:12">
      <c r="C124" s="28" t="s">
        <v>74</v>
      </c>
      <c r="D124" s="25"/>
      <c r="E124" s="24"/>
      <c r="F124" s="24"/>
      <c r="G124" s="23"/>
      <c r="H124" s="27">
        <v>1354.47</v>
      </c>
      <c r="I124" s="27">
        <v>3.55</v>
      </c>
      <c r="J124" s="21"/>
      <c r="K124" s="20"/>
      <c r="L124" s="19"/>
    </row>
    <row r="125" spans="1:12">
      <c r="C125" s="26"/>
      <c r="D125" s="25"/>
      <c r="E125" s="24"/>
      <c r="F125" s="24"/>
      <c r="G125" s="23"/>
      <c r="H125" s="22"/>
      <c r="I125" s="22"/>
      <c r="J125" s="21"/>
      <c r="K125" s="20"/>
      <c r="L125" s="19"/>
    </row>
    <row r="126" spans="1:12">
      <c r="A126" s="31"/>
      <c r="B126" s="30"/>
      <c r="C126" s="28" t="s">
        <v>76</v>
      </c>
      <c r="D126" s="25"/>
      <c r="E126" s="24"/>
      <c r="F126" s="24"/>
      <c r="G126" s="23"/>
      <c r="H126" s="22"/>
      <c r="I126" s="22"/>
      <c r="J126" s="21"/>
      <c r="K126" s="20"/>
      <c r="L126" s="19"/>
    </row>
    <row r="127" spans="1:12">
      <c r="B127" s="29"/>
      <c r="C127" s="26" t="s">
        <v>75</v>
      </c>
      <c r="D127" s="25"/>
      <c r="E127" s="24"/>
      <c r="F127" s="24"/>
      <c r="G127" s="23"/>
      <c r="H127" s="22">
        <v>882.56</v>
      </c>
      <c r="I127" s="22">
        <v>2.29</v>
      </c>
      <c r="J127" s="21"/>
      <c r="K127" s="20"/>
      <c r="L127" s="19"/>
    </row>
    <row r="128" spans="1:12">
      <c r="C128" s="28" t="s">
        <v>74</v>
      </c>
      <c r="D128" s="25"/>
      <c r="E128" s="24"/>
      <c r="F128" s="24"/>
      <c r="G128" s="23"/>
      <c r="H128" s="27">
        <v>882.56</v>
      </c>
      <c r="I128" s="27">
        <v>2.29</v>
      </c>
      <c r="J128" s="21"/>
      <c r="K128" s="20"/>
      <c r="L128" s="19"/>
    </row>
    <row r="129" spans="2:56">
      <c r="C129" s="26"/>
      <c r="D129" s="25"/>
      <c r="E129" s="24"/>
      <c r="F129" s="24"/>
      <c r="G129" s="23"/>
      <c r="H129" s="22"/>
      <c r="I129" s="22"/>
      <c r="J129" s="21"/>
      <c r="K129" s="20"/>
      <c r="L129" s="19"/>
    </row>
    <row r="130" spans="2:56" ht="14.4" thickBot="1">
      <c r="C130" s="18" t="s">
        <v>73</v>
      </c>
      <c r="D130" s="17"/>
      <c r="E130" s="16"/>
      <c r="F130" s="15"/>
      <c r="G130" s="14"/>
      <c r="H130" s="13">
        <v>38200.97</v>
      </c>
      <c r="I130" s="13">
        <f>SUMIFS(I:I,C:C,"Total")</f>
        <v>100</v>
      </c>
      <c r="J130" s="12"/>
      <c r="K130" s="11"/>
      <c r="L130" s="10"/>
    </row>
    <row r="132" spans="2:56" s="86" customFormat="1" ht="15">
      <c r="C132" s="86" t="s">
        <v>663</v>
      </c>
      <c r="G132" s="87"/>
      <c r="H132" s="87"/>
      <c r="I132" s="87"/>
    </row>
    <row r="133" spans="2:56" s="82" customFormat="1" ht="27.6">
      <c r="B133" s="83"/>
      <c r="C133" s="83" t="s">
        <v>662</v>
      </c>
      <c r="D133" s="83" t="s">
        <v>661</v>
      </c>
      <c r="E133" s="83" t="s">
        <v>660</v>
      </c>
      <c r="F133" s="83" t="s">
        <v>189</v>
      </c>
      <c r="G133" s="84" t="s">
        <v>188</v>
      </c>
      <c r="H133" s="85" t="s">
        <v>659</v>
      </c>
      <c r="I133" s="84" t="s">
        <v>186</v>
      </c>
      <c r="J133" s="83" t="s">
        <v>183</v>
      </c>
    </row>
    <row r="134" spans="2:56" s="82" customFormat="1">
      <c r="B134" s="83"/>
      <c r="C134" s="83" t="s">
        <v>658</v>
      </c>
      <c r="D134" s="83"/>
      <c r="E134" s="83"/>
      <c r="F134" s="83"/>
      <c r="G134" s="84"/>
      <c r="H134" s="85"/>
      <c r="I134" s="84"/>
      <c r="J134" s="83"/>
    </row>
    <row r="135" spans="2:56">
      <c r="B135" s="80">
        <v>2211886</v>
      </c>
      <c r="C135" s="80" t="s">
        <v>657</v>
      </c>
      <c r="D135" s="80" t="s">
        <v>637</v>
      </c>
      <c r="E135" s="80"/>
      <c r="F135" s="80" t="s">
        <v>139</v>
      </c>
      <c r="G135" s="81">
        <v>-648000</v>
      </c>
      <c r="H135" s="81">
        <v>-1639.7639999999999</v>
      </c>
      <c r="I135" s="81">
        <v>-4.29</v>
      </c>
      <c r="J135" s="80"/>
      <c r="K135" s="5"/>
      <c r="L135" s="5"/>
      <c r="M135" s="5"/>
      <c r="N135" s="5"/>
      <c r="AK135" s="5"/>
      <c r="AX135" s="5"/>
      <c r="AZ135" s="5"/>
      <c r="BD135" s="5"/>
    </row>
    <row r="136" spans="2:56">
      <c r="B136" s="80">
        <v>2211977</v>
      </c>
      <c r="C136" s="80" t="s">
        <v>656</v>
      </c>
      <c r="D136" s="80" t="s">
        <v>637</v>
      </c>
      <c r="E136" s="80"/>
      <c r="F136" s="80" t="s">
        <v>279</v>
      </c>
      <c r="G136" s="81">
        <v>-42000</v>
      </c>
      <c r="H136" s="81">
        <v>-1576.26</v>
      </c>
      <c r="I136" s="81">
        <v>-4.13</v>
      </c>
      <c r="J136" s="80"/>
      <c r="K136" s="5"/>
      <c r="L136" s="5"/>
      <c r="M136" s="5"/>
      <c r="N136" s="5"/>
      <c r="AK136" s="5"/>
      <c r="AX136" s="5"/>
      <c r="AZ136" s="5"/>
      <c r="BD136" s="5"/>
    </row>
    <row r="137" spans="2:56">
      <c r="B137" s="80">
        <v>2211963</v>
      </c>
      <c r="C137" s="80" t="s">
        <v>655</v>
      </c>
      <c r="D137" s="80" t="s">
        <v>637</v>
      </c>
      <c r="E137" s="80"/>
      <c r="F137" s="80" t="s">
        <v>127</v>
      </c>
      <c r="G137" s="81">
        <v>-42000</v>
      </c>
      <c r="H137" s="81">
        <v>-1004.724</v>
      </c>
      <c r="I137" s="81">
        <v>-2.63</v>
      </c>
      <c r="J137" s="80"/>
      <c r="K137" s="5"/>
      <c r="L137" s="5"/>
      <c r="M137" s="5"/>
      <c r="N137" s="5"/>
      <c r="AK137" s="5"/>
      <c r="AX137" s="5"/>
      <c r="AZ137" s="5"/>
      <c r="BD137" s="5"/>
    </row>
    <row r="138" spans="2:56">
      <c r="B138" s="80">
        <v>2211861</v>
      </c>
      <c r="C138" s="80" t="s">
        <v>654</v>
      </c>
      <c r="D138" s="80" t="s">
        <v>637</v>
      </c>
      <c r="E138" s="80"/>
      <c r="F138" s="80" t="s">
        <v>628</v>
      </c>
      <c r="G138" s="81">
        <v>-133750</v>
      </c>
      <c r="H138" s="81">
        <v>-962.53187500000001</v>
      </c>
      <c r="I138" s="81">
        <v>-2.52</v>
      </c>
      <c r="J138" s="80"/>
      <c r="K138" s="5"/>
      <c r="L138" s="5"/>
      <c r="M138" s="5"/>
      <c r="N138" s="5"/>
      <c r="AK138" s="5"/>
      <c r="AX138" s="5"/>
      <c r="AZ138" s="5"/>
      <c r="BD138" s="5"/>
    </row>
    <row r="139" spans="2:56">
      <c r="B139" s="80">
        <v>2211970</v>
      </c>
      <c r="C139" s="80" t="s">
        <v>653</v>
      </c>
      <c r="D139" s="80" t="s">
        <v>637</v>
      </c>
      <c r="E139" s="80"/>
      <c r="F139" s="80" t="s">
        <v>329</v>
      </c>
      <c r="G139" s="81">
        <v>-106400</v>
      </c>
      <c r="H139" s="81">
        <v>-883.97119999999995</v>
      </c>
      <c r="I139" s="81">
        <v>-2.31</v>
      </c>
      <c r="J139" s="80"/>
      <c r="K139" s="5"/>
      <c r="L139" s="5"/>
      <c r="M139" s="5"/>
      <c r="N139" s="5"/>
      <c r="AK139" s="5"/>
      <c r="AX139" s="5"/>
      <c r="AZ139" s="5"/>
      <c r="BD139" s="5"/>
    </row>
    <row r="140" spans="2:56">
      <c r="B140" s="80">
        <v>2211975</v>
      </c>
      <c r="C140" s="80" t="s">
        <v>652</v>
      </c>
      <c r="D140" s="80" t="s">
        <v>637</v>
      </c>
      <c r="E140" s="80"/>
      <c r="F140" s="80" t="s">
        <v>380</v>
      </c>
      <c r="G140" s="81">
        <v>-337500</v>
      </c>
      <c r="H140" s="81">
        <v>-834.46875</v>
      </c>
      <c r="I140" s="81">
        <v>-2.1800000000000002</v>
      </c>
      <c r="J140" s="80"/>
      <c r="K140" s="5"/>
      <c r="L140" s="5"/>
      <c r="M140" s="5"/>
      <c r="N140" s="5"/>
      <c r="AK140" s="5"/>
      <c r="AX140" s="5"/>
      <c r="AZ140" s="5"/>
      <c r="BD140" s="5"/>
    </row>
    <row r="141" spans="2:56">
      <c r="B141" s="80">
        <v>2211927</v>
      </c>
      <c r="C141" s="80" t="s">
        <v>651</v>
      </c>
      <c r="D141" s="80" t="s">
        <v>637</v>
      </c>
      <c r="E141" s="80"/>
      <c r="F141" s="80" t="s">
        <v>283</v>
      </c>
      <c r="G141" s="81">
        <v>-108000</v>
      </c>
      <c r="H141" s="81">
        <v>-682.18200000000002</v>
      </c>
      <c r="I141" s="81">
        <v>-1.79</v>
      </c>
      <c r="J141" s="80"/>
      <c r="K141" s="5"/>
      <c r="L141" s="5"/>
      <c r="M141" s="5"/>
      <c r="N141" s="5"/>
      <c r="AK141" s="5"/>
      <c r="AX141" s="5"/>
      <c r="AZ141" s="5"/>
      <c r="BD141" s="5"/>
    </row>
    <row r="142" spans="2:56">
      <c r="B142" s="80">
        <v>2211911</v>
      </c>
      <c r="C142" s="80" t="s">
        <v>650</v>
      </c>
      <c r="D142" s="80" t="s">
        <v>637</v>
      </c>
      <c r="E142" s="80"/>
      <c r="F142" s="80" t="s">
        <v>612</v>
      </c>
      <c r="G142" s="81">
        <v>-137600</v>
      </c>
      <c r="H142" s="81">
        <v>-675.61599999999999</v>
      </c>
      <c r="I142" s="81">
        <v>-1.77</v>
      </c>
      <c r="J142" s="80"/>
      <c r="K142" s="5"/>
      <c r="L142" s="5"/>
      <c r="M142" s="5"/>
      <c r="N142" s="5"/>
      <c r="AK142" s="5"/>
      <c r="AX142" s="5"/>
      <c r="AZ142" s="5"/>
      <c r="BD142" s="5"/>
    </row>
    <row r="143" spans="2:56">
      <c r="B143" s="80">
        <v>2211921</v>
      </c>
      <c r="C143" s="80" t="s">
        <v>649</v>
      </c>
      <c r="D143" s="80" t="s">
        <v>637</v>
      </c>
      <c r="E143" s="80"/>
      <c r="F143" s="80" t="s">
        <v>139</v>
      </c>
      <c r="G143" s="81">
        <v>-76500</v>
      </c>
      <c r="H143" s="81">
        <v>-668.26575000000003</v>
      </c>
      <c r="I143" s="81">
        <v>-1.75</v>
      </c>
      <c r="J143" s="80"/>
      <c r="K143" s="5"/>
      <c r="L143" s="5"/>
      <c r="M143" s="5"/>
      <c r="N143" s="5"/>
      <c r="AK143" s="5"/>
      <c r="AX143" s="5"/>
      <c r="AZ143" s="5"/>
      <c r="BD143" s="5"/>
    </row>
    <row r="144" spans="2:56">
      <c r="B144" s="80">
        <v>2211869</v>
      </c>
      <c r="C144" s="80" t="s">
        <v>648</v>
      </c>
      <c r="D144" s="80" t="s">
        <v>637</v>
      </c>
      <c r="E144" s="80"/>
      <c r="F144" s="80" t="s">
        <v>139</v>
      </c>
      <c r="G144" s="81">
        <v>-82800</v>
      </c>
      <c r="H144" s="81">
        <v>-641.78279999999995</v>
      </c>
      <c r="I144" s="81">
        <v>-1.68</v>
      </c>
      <c r="J144" s="80"/>
      <c r="K144" s="5"/>
      <c r="L144" s="5"/>
      <c r="M144" s="5"/>
      <c r="N144" s="5"/>
      <c r="AK144" s="5"/>
      <c r="AX144" s="5"/>
      <c r="AZ144" s="5"/>
      <c r="BD144" s="5"/>
    </row>
    <row r="145" spans="2:56">
      <c r="B145" s="80">
        <v>2211989</v>
      </c>
      <c r="C145" s="80" t="s">
        <v>647</v>
      </c>
      <c r="D145" s="80" t="s">
        <v>637</v>
      </c>
      <c r="E145" s="80"/>
      <c r="F145" s="80" t="s">
        <v>322</v>
      </c>
      <c r="G145" s="81">
        <v>-207000</v>
      </c>
      <c r="H145" s="81">
        <v>-602.16300000000001</v>
      </c>
      <c r="I145" s="81">
        <v>-1.58</v>
      </c>
      <c r="J145" s="80"/>
      <c r="K145" s="5"/>
      <c r="L145" s="5"/>
      <c r="M145" s="5"/>
      <c r="N145" s="5"/>
      <c r="AK145" s="5"/>
      <c r="AX145" s="5"/>
      <c r="AZ145" s="5"/>
      <c r="BD145" s="5"/>
    </row>
    <row r="146" spans="2:56">
      <c r="B146" s="80">
        <v>2211894</v>
      </c>
      <c r="C146" s="80" t="s">
        <v>646</v>
      </c>
      <c r="D146" s="80" t="s">
        <v>637</v>
      </c>
      <c r="E146" s="80"/>
      <c r="F146" s="80" t="s">
        <v>329</v>
      </c>
      <c r="G146" s="81">
        <v>-14400</v>
      </c>
      <c r="H146" s="81">
        <v>-583.14959999999996</v>
      </c>
      <c r="I146" s="81">
        <v>-1.53</v>
      </c>
      <c r="J146" s="80"/>
      <c r="K146" s="5"/>
      <c r="L146" s="5"/>
      <c r="M146" s="5"/>
      <c r="N146" s="5"/>
      <c r="AK146" s="5"/>
      <c r="AX146" s="5"/>
      <c r="AZ146" s="5"/>
      <c r="BD146" s="5"/>
    </row>
    <row r="147" spans="2:56">
      <c r="B147" s="80">
        <v>2211913</v>
      </c>
      <c r="C147" s="80" t="s">
        <v>645</v>
      </c>
      <c r="D147" s="80" t="s">
        <v>637</v>
      </c>
      <c r="E147" s="80"/>
      <c r="F147" s="80" t="s">
        <v>290</v>
      </c>
      <c r="G147" s="81">
        <v>-25200</v>
      </c>
      <c r="H147" s="81">
        <v>-575.60580000000004</v>
      </c>
      <c r="I147" s="81">
        <v>-1.51</v>
      </c>
      <c r="J147" s="80"/>
      <c r="K147" s="5"/>
      <c r="L147" s="5"/>
      <c r="M147" s="5"/>
      <c r="N147" s="5"/>
      <c r="AK147" s="5"/>
      <c r="AX147" s="5"/>
      <c r="AZ147" s="5"/>
      <c r="BD147" s="5"/>
    </row>
    <row r="148" spans="2:56">
      <c r="B148" s="80">
        <v>2211957</v>
      </c>
      <c r="C148" s="80" t="s">
        <v>644</v>
      </c>
      <c r="D148" s="80" t="s">
        <v>637</v>
      </c>
      <c r="E148" s="80"/>
      <c r="F148" s="80" t="s">
        <v>139</v>
      </c>
      <c r="G148" s="81">
        <v>-1168000</v>
      </c>
      <c r="H148" s="81">
        <v>-487.64</v>
      </c>
      <c r="I148" s="81">
        <v>-1.28</v>
      </c>
      <c r="J148" s="80"/>
      <c r="K148" s="5"/>
      <c r="L148" s="5"/>
      <c r="M148" s="5"/>
      <c r="N148" s="5"/>
      <c r="AK148" s="5"/>
      <c r="AX148" s="5"/>
      <c r="AZ148" s="5"/>
      <c r="BD148" s="5"/>
    </row>
    <row r="149" spans="2:56">
      <c r="B149" s="80">
        <v>2211974</v>
      </c>
      <c r="C149" s="80" t="s">
        <v>643</v>
      </c>
      <c r="D149" s="80" t="s">
        <v>637</v>
      </c>
      <c r="E149" s="80"/>
      <c r="F149" s="80" t="s">
        <v>350</v>
      </c>
      <c r="G149" s="81">
        <v>-91200</v>
      </c>
      <c r="H149" s="81">
        <v>-471.86880000000002</v>
      </c>
      <c r="I149" s="81">
        <v>-1.24</v>
      </c>
      <c r="J149" s="80"/>
      <c r="K149" s="5"/>
      <c r="L149" s="5"/>
      <c r="M149" s="5"/>
      <c r="N149" s="5"/>
      <c r="AK149" s="5"/>
      <c r="AX149" s="5"/>
      <c r="AZ149" s="5"/>
      <c r="BD149" s="5"/>
    </row>
    <row r="150" spans="2:56">
      <c r="B150" s="80">
        <v>2211905</v>
      </c>
      <c r="C150" s="80" t="s">
        <v>642</v>
      </c>
      <c r="D150" s="80" t="s">
        <v>637</v>
      </c>
      <c r="E150" s="80"/>
      <c r="F150" s="80" t="s">
        <v>364</v>
      </c>
      <c r="G150" s="81">
        <v>-27075</v>
      </c>
      <c r="H150" s="81">
        <v>-468.3298125</v>
      </c>
      <c r="I150" s="81">
        <v>-1.23</v>
      </c>
      <c r="J150" s="80"/>
      <c r="K150" s="5"/>
      <c r="L150" s="5"/>
      <c r="M150" s="5"/>
      <c r="N150" s="5"/>
      <c r="AK150" s="5"/>
      <c r="AX150" s="5"/>
      <c r="AZ150" s="5"/>
      <c r="BD150" s="5"/>
    </row>
    <row r="151" spans="2:56">
      <c r="B151" s="80">
        <v>2211964</v>
      </c>
      <c r="C151" s="80" t="s">
        <v>641</v>
      </c>
      <c r="D151" s="80" t="s">
        <v>637</v>
      </c>
      <c r="E151" s="80"/>
      <c r="F151" s="80" t="s">
        <v>283</v>
      </c>
      <c r="G151" s="81">
        <v>-475000</v>
      </c>
      <c r="H151" s="81">
        <v>-463.83749999999998</v>
      </c>
      <c r="I151" s="81">
        <v>-1.21</v>
      </c>
      <c r="J151" s="80"/>
      <c r="K151" s="5"/>
      <c r="L151" s="5"/>
      <c r="M151" s="5"/>
      <c r="N151" s="5"/>
      <c r="AK151" s="5"/>
      <c r="AX151" s="5"/>
      <c r="AZ151" s="5"/>
      <c r="BD151" s="5"/>
    </row>
    <row r="152" spans="2:56">
      <c r="B152" s="80">
        <v>2211880</v>
      </c>
      <c r="C152" s="80" t="s">
        <v>640</v>
      </c>
      <c r="D152" s="80" t="s">
        <v>637</v>
      </c>
      <c r="E152" s="80"/>
      <c r="F152" s="80" t="s">
        <v>586</v>
      </c>
      <c r="G152" s="81">
        <v>-756000</v>
      </c>
      <c r="H152" s="81">
        <v>-440.74799999999999</v>
      </c>
      <c r="I152" s="81">
        <v>-1.1499999999999999</v>
      </c>
      <c r="J152" s="80"/>
      <c r="K152" s="5"/>
      <c r="L152" s="5"/>
      <c r="M152" s="5"/>
      <c r="N152" s="5"/>
      <c r="AK152" s="5"/>
      <c r="AX152" s="5"/>
      <c r="AZ152" s="5"/>
      <c r="BD152" s="5"/>
    </row>
    <row r="153" spans="2:56">
      <c r="B153" s="80">
        <v>2211976</v>
      </c>
      <c r="C153" s="80" t="s">
        <v>639</v>
      </c>
      <c r="D153" s="80" t="s">
        <v>637</v>
      </c>
      <c r="E153" s="80"/>
      <c r="F153" s="80" t="s">
        <v>283</v>
      </c>
      <c r="G153" s="81">
        <v>-30600</v>
      </c>
      <c r="H153" s="81">
        <v>-332.77499999999998</v>
      </c>
      <c r="I153" s="81">
        <v>-0.87</v>
      </c>
      <c r="J153" s="80"/>
      <c r="K153" s="5"/>
      <c r="L153" s="5"/>
      <c r="M153" s="5"/>
      <c r="N153" s="5"/>
      <c r="AK153" s="5"/>
      <c r="AX153" s="5"/>
      <c r="AZ153" s="5"/>
      <c r="BD153" s="5"/>
    </row>
    <row r="154" spans="2:56">
      <c r="B154" s="80">
        <v>2211949</v>
      </c>
      <c r="C154" s="80" t="s">
        <v>638</v>
      </c>
      <c r="D154" s="80" t="s">
        <v>637</v>
      </c>
      <c r="E154" s="80"/>
      <c r="F154" s="80" t="s">
        <v>636</v>
      </c>
      <c r="G154" s="81">
        <v>-53600</v>
      </c>
      <c r="H154" s="81">
        <v>-74.396799999999999</v>
      </c>
      <c r="I154" s="81">
        <v>-0.19</v>
      </c>
      <c r="J154" s="80"/>
      <c r="K154" s="5"/>
      <c r="L154" s="5"/>
      <c r="M154" s="5"/>
      <c r="N154" s="5"/>
      <c r="AK154" s="5"/>
      <c r="AX154" s="5"/>
      <c r="AZ154" s="5"/>
      <c r="BD154" s="5"/>
    </row>
    <row r="155" spans="2:56" s="9" customFormat="1">
      <c r="B155" s="78"/>
      <c r="C155" s="78" t="s">
        <v>635</v>
      </c>
      <c r="D155" s="78"/>
      <c r="E155" s="78"/>
      <c r="F155" s="78"/>
      <c r="G155" s="79"/>
      <c r="H155" s="79">
        <f>SUM(H134:H154)</f>
        <v>-14070.080687499998</v>
      </c>
      <c r="I155" s="79">
        <f>SUM(I134:I154)</f>
        <v>-36.839999999999996</v>
      </c>
      <c r="J155" s="78"/>
    </row>
    <row r="157" spans="2:56">
      <c r="C157" s="9" t="s">
        <v>72</v>
      </c>
    </row>
    <row r="158" spans="2:56">
      <c r="C158" s="5" t="s">
        <v>71</v>
      </c>
    </row>
    <row r="159" spans="2:56">
      <c r="C159" s="5" t="s">
        <v>70</v>
      </c>
    </row>
    <row r="160" spans="2:56">
      <c r="C160" s="5" t="s">
        <v>69</v>
      </c>
    </row>
    <row r="161" spans="3:3" ht="14.4">
      <c r="C161" s="77" t="s">
        <v>272</v>
      </c>
    </row>
    <row r="174" spans="3:3" ht="15.6">
      <c r="C174" s="119" t="s">
        <v>924</v>
      </c>
    </row>
    <row r="187" spans="3:3" ht="15.6">
      <c r="C187" s="117" t="s">
        <v>947</v>
      </c>
    </row>
    <row r="188" spans="3:3" ht="156">
      <c r="C188" s="118" t="s">
        <v>923</v>
      </c>
    </row>
  </sheetData>
  <hyperlinks>
    <hyperlink ref="J2" location="'Index'!A1" display="'Index'!A1" xr:uid="{6EE6EBBC-30BE-4F9D-8D77-2B97FA609B49}"/>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B3E6-BB9E-4F31-B356-D72B9597F814}">
  <dimension ref="A1:BC110"/>
  <sheetViews>
    <sheetView showGridLines="0" zoomScale="90" zoomScaleNormal="90" workbookViewId="0">
      <pane ySplit="6" topLeftCell="A76" activePane="bottomLeft" state="frozen"/>
      <selection pane="bottomLeft" activeCell="C87" sqref="C87"/>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15</v>
      </c>
      <c r="J2" s="49" t="s">
        <v>195</v>
      </c>
    </row>
    <row r="3" spans="1:55" ht="16.2">
      <c r="C3" s="9" t="s">
        <v>194</v>
      </c>
      <c r="D3" s="48" t="s">
        <v>17</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1:11">
      <c r="A17" s="30"/>
      <c r="B17" s="30"/>
      <c r="C17" s="28" t="s">
        <v>177</v>
      </c>
      <c r="D17" s="25"/>
      <c r="E17" s="24"/>
      <c r="F17" s="24"/>
      <c r="G17" s="23"/>
      <c r="H17" s="22" t="s">
        <v>80</v>
      </c>
      <c r="I17" s="22" t="s">
        <v>80</v>
      </c>
      <c r="J17" s="21"/>
      <c r="K17" s="19"/>
    </row>
    <row r="18" spans="1:11">
      <c r="A18" s="30"/>
      <c r="B18" s="30"/>
      <c r="C18" s="28"/>
      <c r="D18" s="25"/>
      <c r="E18" s="24"/>
      <c r="F18" s="24"/>
      <c r="G18" s="23"/>
      <c r="H18" s="22"/>
      <c r="I18" s="22"/>
      <c r="J18" s="21"/>
      <c r="K18" s="19"/>
    </row>
    <row r="19" spans="1:11">
      <c r="A19" s="30"/>
      <c r="B19" s="30"/>
      <c r="C19" s="28" t="s">
        <v>122</v>
      </c>
      <c r="D19" s="25"/>
      <c r="E19" s="24"/>
      <c r="F19" s="24"/>
      <c r="G19" s="23"/>
      <c r="H19" s="22" t="s">
        <v>80</v>
      </c>
      <c r="I19" s="22" t="s">
        <v>80</v>
      </c>
      <c r="J19" s="21"/>
      <c r="K19" s="19"/>
    </row>
    <row r="20" spans="1:11">
      <c r="A20" s="30"/>
      <c r="B20" s="30"/>
      <c r="C20" s="28"/>
      <c r="D20" s="25"/>
      <c r="E20" s="24"/>
      <c r="F20" s="24"/>
      <c r="G20" s="23"/>
      <c r="H20" s="22"/>
      <c r="I20" s="22"/>
      <c r="J20" s="21"/>
      <c r="K20" s="19"/>
    </row>
    <row r="21" spans="1:11">
      <c r="A21" s="30"/>
      <c r="B21" s="30"/>
      <c r="C21" s="28" t="s">
        <v>121</v>
      </c>
      <c r="D21" s="25"/>
      <c r="E21" s="24"/>
      <c r="F21" s="24"/>
      <c r="G21" s="23"/>
      <c r="H21" s="22" t="s">
        <v>80</v>
      </c>
      <c r="I21" s="22" t="s">
        <v>80</v>
      </c>
      <c r="J21" s="21"/>
      <c r="K21" s="19"/>
    </row>
    <row r="22" spans="1:11">
      <c r="A22" s="30"/>
      <c r="B22" s="30"/>
      <c r="C22" s="28"/>
      <c r="D22" s="25"/>
      <c r="E22" s="24"/>
      <c r="F22" s="24"/>
      <c r="G22" s="23"/>
      <c r="H22" s="22"/>
      <c r="I22" s="22"/>
      <c r="J22" s="21"/>
      <c r="K22" s="19"/>
    </row>
    <row r="23" spans="1:11">
      <c r="C23" s="32" t="s">
        <v>120</v>
      </c>
      <c r="D23" s="25"/>
      <c r="E23" s="24"/>
      <c r="F23" s="24"/>
      <c r="G23" s="23"/>
      <c r="H23" s="22"/>
      <c r="I23" s="22"/>
      <c r="J23" s="21"/>
      <c r="K23" s="19"/>
    </row>
    <row r="24" spans="1:11">
      <c r="B24" s="29" t="s">
        <v>798</v>
      </c>
      <c r="C24" s="26" t="s">
        <v>797</v>
      </c>
      <c r="D24" s="25" t="s">
        <v>796</v>
      </c>
      <c r="E24" s="24" t="s">
        <v>97</v>
      </c>
      <c r="F24" s="24"/>
      <c r="G24" s="23">
        <v>500000</v>
      </c>
      <c r="H24" s="22">
        <v>519.33000000000004</v>
      </c>
      <c r="I24" s="22">
        <v>18</v>
      </c>
      <c r="J24" s="21">
        <v>6.5578000000000003</v>
      </c>
      <c r="K24" s="19"/>
    </row>
    <row r="25" spans="1:11">
      <c r="B25" s="29" t="s">
        <v>456</v>
      </c>
      <c r="C25" s="26" t="s">
        <v>455</v>
      </c>
      <c r="D25" s="25" t="s">
        <v>454</v>
      </c>
      <c r="E25" s="24" t="s">
        <v>97</v>
      </c>
      <c r="F25" s="24"/>
      <c r="G25" s="23">
        <v>320000</v>
      </c>
      <c r="H25" s="22">
        <v>348.16</v>
      </c>
      <c r="I25" s="22">
        <v>12.06</v>
      </c>
      <c r="J25" s="21">
        <v>6.1798999999999999</v>
      </c>
      <c r="K25" s="19"/>
    </row>
    <row r="26" spans="1:11">
      <c r="B26" s="29" t="s">
        <v>795</v>
      </c>
      <c r="C26" s="26" t="s">
        <v>794</v>
      </c>
      <c r="D26" s="25" t="s">
        <v>793</v>
      </c>
      <c r="E26" s="24" t="s">
        <v>97</v>
      </c>
      <c r="F26" s="24"/>
      <c r="G26" s="23">
        <v>340000</v>
      </c>
      <c r="H26" s="22">
        <v>338.82</v>
      </c>
      <c r="I26" s="22">
        <v>11.74</v>
      </c>
      <c r="J26" s="21">
        <v>6.7282000000000002</v>
      </c>
      <c r="K26" s="19"/>
    </row>
    <row r="27" spans="1:11">
      <c r="B27" s="29" t="s">
        <v>453</v>
      </c>
      <c r="C27" s="26" t="s">
        <v>452</v>
      </c>
      <c r="D27" s="25" t="s">
        <v>451</v>
      </c>
      <c r="E27" s="24" t="s">
        <v>97</v>
      </c>
      <c r="F27" s="24"/>
      <c r="G27" s="23">
        <v>280000</v>
      </c>
      <c r="H27" s="22">
        <v>295.77999999999997</v>
      </c>
      <c r="I27" s="22">
        <v>10.25</v>
      </c>
      <c r="J27" s="21">
        <v>6.5853000000000002</v>
      </c>
      <c r="K27" s="19"/>
    </row>
    <row r="28" spans="1:11">
      <c r="B28" s="29" t="s">
        <v>792</v>
      </c>
      <c r="C28" s="26" t="s">
        <v>791</v>
      </c>
      <c r="D28" s="25" t="s">
        <v>790</v>
      </c>
      <c r="E28" s="24" t="s">
        <v>97</v>
      </c>
      <c r="F28" s="24"/>
      <c r="G28" s="23">
        <v>240000</v>
      </c>
      <c r="H28" s="22">
        <v>262.32</v>
      </c>
      <c r="I28" s="22">
        <v>9.09</v>
      </c>
      <c r="J28" s="21">
        <v>6.2926000000000002</v>
      </c>
      <c r="K28" s="19"/>
    </row>
    <row r="29" spans="1:11">
      <c r="B29" s="29" t="s">
        <v>789</v>
      </c>
      <c r="C29" s="26" t="s">
        <v>788</v>
      </c>
      <c r="D29" s="25" t="s">
        <v>787</v>
      </c>
      <c r="E29" s="24" t="s">
        <v>97</v>
      </c>
      <c r="F29" s="24"/>
      <c r="G29" s="23">
        <v>100000</v>
      </c>
      <c r="H29" s="22">
        <v>102.46</v>
      </c>
      <c r="I29" s="22">
        <v>3.55</v>
      </c>
      <c r="J29" s="21">
        <v>6.2336</v>
      </c>
      <c r="K29" s="19"/>
    </row>
    <row r="30" spans="1:11">
      <c r="B30" s="29" t="s">
        <v>465</v>
      </c>
      <c r="C30" s="26" t="s">
        <v>464</v>
      </c>
      <c r="D30" s="25" t="s">
        <v>463</v>
      </c>
      <c r="E30" s="24" t="s">
        <v>97</v>
      </c>
      <c r="F30" s="24"/>
      <c r="G30" s="23">
        <v>100000</v>
      </c>
      <c r="H30" s="22">
        <v>99.27</v>
      </c>
      <c r="I30" s="22">
        <v>3.44</v>
      </c>
      <c r="J30" s="21">
        <v>6.5707000000000004</v>
      </c>
      <c r="K30" s="19"/>
    </row>
    <row r="31" spans="1:11">
      <c r="B31" s="29" t="s">
        <v>459</v>
      </c>
      <c r="C31" s="26" t="s">
        <v>458</v>
      </c>
      <c r="D31" s="25" t="s">
        <v>457</v>
      </c>
      <c r="E31" s="24" t="s">
        <v>97</v>
      </c>
      <c r="F31" s="24"/>
      <c r="G31" s="23">
        <v>50000</v>
      </c>
      <c r="H31" s="22">
        <v>52.93</v>
      </c>
      <c r="I31" s="22">
        <v>1.83</v>
      </c>
      <c r="J31" s="21">
        <v>5.9002999999999997</v>
      </c>
      <c r="K31" s="19"/>
    </row>
    <row r="32" spans="1:11">
      <c r="B32" s="29" t="s">
        <v>786</v>
      </c>
      <c r="C32" s="26" t="s">
        <v>785</v>
      </c>
      <c r="D32" s="25" t="s">
        <v>784</v>
      </c>
      <c r="E32" s="24" t="s">
        <v>97</v>
      </c>
      <c r="F32" s="24"/>
      <c r="G32" s="23">
        <v>5900</v>
      </c>
      <c r="H32" s="22">
        <v>6.33</v>
      </c>
      <c r="I32" s="22">
        <v>0.22</v>
      </c>
      <c r="J32" s="21">
        <v>6.6971999999999996</v>
      </c>
      <c r="K32" s="19"/>
    </row>
    <row r="33" spans="2:11">
      <c r="C33" s="28" t="s">
        <v>74</v>
      </c>
      <c r="D33" s="25"/>
      <c r="E33" s="24"/>
      <c r="F33" s="24"/>
      <c r="G33" s="23"/>
      <c r="H33" s="27">
        <v>2025.4</v>
      </c>
      <c r="I33" s="27">
        <v>70.180000000000007</v>
      </c>
      <c r="J33" s="21"/>
      <c r="K33" s="19"/>
    </row>
    <row r="34" spans="2:11">
      <c r="C34" s="26"/>
      <c r="D34" s="25"/>
      <c r="E34" s="24"/>
      <c r="F34" s="24"/>
      <c r="G34" s="23"/>
      <c r="H34" s="22"/>
      <c r="I34" s="22"/>
      <c r="J34" s="21"/>
      <c r="K34" s="19"/>
    </row>
    <row r="35" spans="2:11">
      <c r="C35" s="32" t="s">
        <v>107</v>
      </c>
      <c r="D35" s="25"/>
      <c r="E35" s="24"/>
      <c r="F35" s="24"/>
      <c r="G35" s="23"/>
      <c r="H35" s="22"/>
      <c r="I35" s="22"/>
      <c r="J35" s="21"/>
      <c r="K35" s="19"/>
    </row>
    <row r="36" spans="2:11">
      <c r="B36" s="29" t="s">
        <v>783</v>
      </c>
      <c r="C36" s="26" t="s">
        <v>782</v>
      </c>
      <c r="D36" s="25" t="s">
        <v>781</v>
      </c>
      <c r="E36" s="24" t="s">
        <v>97</v>
      </c>
      <c r="F36" s="24"/>
      <c r="G36" s="23">
        <v>329500</v>
      </c>
      <c r="H36" s="22">
        <v>350.24</v>
      </c>
      <c r="I36" s="22">
        <v>12.14</v>
      </c>
      <c r="J36" s="21">
        <v>6.8140000000000001</v>
      </c>
      <c r="K36" s="19"/>
    </row>
    <row r="37" spans="2:11">
      <c r="B37" s="29" t="s">
        <v>780</v>
      </c>
      <c r="C37" s="26" t="s">
        <v>779</v>
      </c>
      <c r="D37" s="25" t="s">
        <v>778</v>
      </c>
      <c r="E37" s="24" t="s">
        <v>97</v>
      </c>
      <c r="F37" s="24"/>
      <c r="G37" s="23">
        <v>250000</v>
      </c>
      <c r="H37" s="22">
        <v>266.98</v>
      </c>
      <c r="I37" s="22">
        <v>9.25</v>
      </c>
      <c r="J37" s="21">
        <v>5.2187000000000001</v>
      </c>
      <c r="K37" s="19"/>
    </row>
    <row r="38" spans="2:11">
      <c r="C38" s="28" t="s">
        <v>74</v>
      </c>
      <c r="D38" s="25"/>
      <c r="E38" s="24"/>
      <c r="F38" s="24"/>
      <c r="G38" s="23"/>
      <c r="H38" s="27">
        <v>617.22</v>
      </c>
      <c r="I38" s="27">
        <v>21.39</v>
      </c>
      <c r="J38" s="21"/>
      <c r="K38" s="19"/>
    </row>
    <row r="39" spans="2:11">
      <c r="C39" s="26"/>
      <c r="D39" s="25"/>
      <c r="E39" s="24"/>
      <c r="F39" s="24"/>
      <c r="G39" s="23"/>
      <c r="H39" s="22"/>
      <c r="I39" s="22"/>
      <c r="J39" s="21"/>
      <c r="K39" s="19"/>
    </row>
    <row r="40" spans="2:11">
      <c r="C40" s="28" t="s">
        <v>96</v>
      </c>
      <c r="D40" s="25"/>
      <c r="E40" s="24"/>
      <c r="F40" s="24"/>
      <c r="G40" s="23"/>
      <c r="H40" s="22"/>
      <c r="I40" s="22"/>
      <c r="J40" s="21"/>
      <c r="K40" s="19"/>
    </row>
    <row r="41" spans="2:11">
      <c r="C41" s="26"/>
      <c r="D41" s="25"/>
      <c r="E41" s="24"/>
      <c r="F41" s="24"/>
      <c r="G41" s="23"/>
      <c r="H41" s="22"/>
      <c r="I41" s="22"/>
      <c r="J41" s="21"/>
      <c r="K41" s="19"/>
    </row>
    <row r="42" spans="2:11">
      <c r="C42" s="28" t="s">
        <v>95</v>
      </c>
      <c r="D42" s="25"/>
      <c r="E42" s="24"/>
      <c r="F42" s="24"/>
      <c r="G42" s="23"/>
      <c r="H42" s="22" t="s">
        <v>80</v>
      </c>
      <c r="I42" s="22" t="s">
        <v>80</v>
      </c>
      <c r="J42" s="21"/>
      <c r="K42" s="19"/>
    </row>
    <row r="43" spans="2:11">
      <c r="C43" s="26"/>
      <c r="D43" s="25"/>
      <c r="E43" s="24"/>
      <c r="F43" s="24"/>
      <c r="G43" s="23"/>
      <c r="H43" s="22"/>
      <c r="I43" s="22"/>
      <c r="J43" s="21"/>
      <c r="K43" s="19"/>
    </row>
    <row r="44" spans="2:11">
      <c r="C44" s="28" t="s">
        <v>88</v>
      </c>
      <c r="D44" s="25"/>
      <c r="E44" s="24"/>
      <c r="F44" s="24"/>
      <c r="G44" s="23"/>
      <c r="H44" s="22" t="s">
        <v>80</v>
      </c>
      <c r="I44" s="22" t="s">
        <v>80</v>
      </c>
      <c r="J44" s="21"/>
      <c r="K44" s="19"/>
    </row>
    <row r="45" spans="2:11">
      <c r="C45" s="26"/>
      <c r="D45" s="25"/>
      <c r="E45" s="24"/>
      <c r="F45" s="24"/>
      <c r="G45" s="23"/>
      <c r="H45" s="22"/>
      <c r="I45" s="22"/>
      <c r="J45" s="21"/>
      <c r="K45" s="19"/>
    </row>
    <row r="46" spans="2:11">
      <c r="C46" s="28" t="s">
        <v>87</v>
      </c>
      <c r="D46" s="25"/>
      <c r="E46" s="24"/>
      <c r="F46" s="24"/>
      <c r="G46" s="23"/>
      <c r="H46" s="22" t="s">
        <v>80</v>
      </c>
      <c r="I46" s="22" t="s">
        <v>80</v>
      </c>
      <c r="J46" s="21"/>
      <c r="K46" s="19"/>
    </row>
    <row r="47" spans="2:11">
      <c r="C47" s="26"/>
      <c r="D47" s="25"/>
      <c r="E47" s="24"/>
      <c r="F47" s="24"/>
      <c r="G47" s="23"/>
      <c r="H47" s="22"/>
      <c r="I47" s="22"/>
      <c r="J47" s="21"/>
      <c r="K47" s="19"/>
    </row>
    <row r="48" spans="2:11">
      <c r="C48" s="28" t="s">
        <v>86</v>
      </c>
      <c r="D48" s="25"/>
      <c r="E48" s="24"/>
      <c r="F48" s="24"/>
      <c r="G48" s="23"/>
      <c r="H48" s="22" t="s">
        <v>80</v>
      </c>
      <c r="I48" s="22" t="s">
        <v>80</v>
      </c>
      <c r="J48" s="21"/>
      <c r="K48" s="19"/>
    </row>
    <row r="49" spans="1:11">
      <c r="C49" s="26"/>
      <c r="D49" s="25"/>
      <c r="E49" s="24"/>
      <c r="F49" s="24"/>
      <c r="G49" s="23"/>
      <c r="H49" s="22"/>
      <c r="I49" s="22"/>
      <c r="J49" s="21"/>
      <c r="K49" s="19"/>
    </row>
    <row r="50" spans="1:11">
      <c r="A50" s="31"/>
      <c r="B50" s="30"/>
      <c r="C50" s="28" t="s">
        <v>85</v>
      </c>
      <c r="D50" s="25"/>
      <c r="E50" s="24"/>
      <c r="F50" s="24"/>
      <c r="G50" s="23"/>
      <c r="H50" s="22"/>
      <c r="I50" s="22"/>
      <c r="J50" s="21"/>
      <c r="K50" s="19"/>
    </row>
    <row r="51" spans="1:11">
      <c r="A51" s="30"/>
      <c r="B51" s="30"/>
      <c r="C51" s="28" t="s">
        <v>84</v>
      </c>
      <c r="D51" s="25"/>
      <c r="E51" s="24"/>
      <c r="F51" s="24"/>
      <c r="G51" s="23"/>
      <c r="H51" s="22" t="s">
        <v>80</v>
      </c>
      <c r="I51" s="22" t="s">
        <v>80</v>
      </c>
      <c r="J51" s="21"/>
      <c r="K51" s="19"/>
    </row>
    <row r="52" spans="1:11">
      <c r="A52" s="30"/>
      <c r="B52" s="30"/>
      <c r="C52" s="28"/>
      <c r="D52" s="25"/>
      <c r="E52" s="24"/>
      <c r="F52" s="24"/>
      <c r="G52" s="23"/>
      <c r="H52" s="22"/>
      <c r="I52" s="22"/>
      <c r="J52" s="21"/>
      <c r="K52" s="19"/>
    </row>
    <row r="53" spans="1:11">
      <c r="A53" s="30"/>
      <c r="B53" s="30"/>
      <c r="C53" s="28" t="s">
        <v>83</v>
      </c>
      <c r="D53" s="25"/>
      <c r="E53" s="24"/>
      <c r="F53" s="24"/>
      <c r="G53" s="23"/>
      <c r="H53" s="22" t="s">
        <v>80</v>
      </c>
      <c r="I53" s="22" t="s">
        <v>80</v>
      </c>
      <c r="J53" s="21"/>
      <c r="K53" s="19"/>
    </row>
    <row r="54" spans="1:11">
      <c r="A54" s="30"/>
      <c r="B54" s="30"/>
      <c r="C54" s="28"/>
      <c r="D54" s="25"/>
      <c r="E54" s="24"/>
      <c r="F54" s="24"/>
      <c r="G54" s="23"/>
      <c r="H54" s="22"/>
      <c r="I54" s="22"/>
      <c r="J54" s="21"/>
      <c r="K54" s="19"/>
    </row>
    <row r="55" spans="1:11">
      <c r="A55" s="30"/>
      <c r="B55" s="30"/>
      <c r="C55" s="28" t="s">
        <v>82</v>
      </c>
      <c r="D55" s="25"/>
      <c r="E55" s="24"/>
      <c r="F55" s="24"/>
      <c r="G55" s="23"/>
      <c r="H55" s="22" t="s">
        <v>80</v>
      </c>
      <c r="I55" s="22" t="s">
        <v>80</v>
      </c>
      <c r="J55" s="21"/>
      <c r="K55" s="19"/>
    </row>
    <row r="56" spans="1:11">
      <c r="A56" s="30"/>
      <c r="B56" s="30"/>
      <c r="C56" s="28"/>
      <c r="D56" s="25"/>
      <c r="E56" s="24"/>
      <c r="F56" s="24"/>
      <c r="G56" s="23"/>
      <c r="H56" s="22"/>
      <c r="I56" s="22"/>
      <c r="J56" s="21"/>
      <c r="K56" s="19"/>
    </row>
    <row r="57" spans="1:11">
      <c r="A57" s="30"/>
      <c r="B57" s="30"/>
      <c r="C57" s="28" t="s">
        <v>81</v>
      </c>
      <c r="D57" s="25"/>
      <c r="E57" s="24"/>
      <c r="F57" s="24"/>
      <c r="G57" s="23"/>
      <c r="H57" s="22" t="s">
        <v>80</v>
      </c>
      <c r="I57" s="22" t="s">
        <v>80</v>
      </c>
      <c r="J57" s="21"/>
      <c r="K57" s="19"/>
    </row>
    <row r="58" spans="1:11">
      <c r="A58" s="30"/>
      <c r="B58" s="30"/>
      <c r="C58" s="28"/>
      <c r="D58" s="25"/>
      <c r="E58" s="24"/>
      <c r="F58" s="24"/>
      <c r="G58" s="23"/>
      <c r="H58" s="22"/>
      <c r="I58" s="22"/>
      <c r="J58" s="21"/>
      <c r="K58" s="19"/>
    </row>
    <row r="59" spans="1:11">
      <c r="C59" s="32" t="s">
        <v>79</v>
      </c>
      <c r="D59" s="25"/>
      <c r="E59" s="24"/>
      <c r="F59" s="24"/>
      <c r="G59" s="23"/>
      <c r="H59" s="22"/>
      <c r="I59" s="22"/>
      <c r="J59" s="21"/>
      <c r="K59" s="19"/>
    </row>
    <row r="60" spans="1:11">
      <c r="B60" s="29" t="s">
        <v>78</v>
      </c>
      <c r="C60" s="26" t="s">
        <v>77</v>
      </c>
      <c r="D60" s="25"/>
      <c r="E60" s="24"/>
      <c r="F60" s="24"/>
      <c r="G60" s="23"/>
      <c r="H60" s="22">
        <v>195.32</v>
      </c>
      <c r="I60" s="22">
        <v>6.77</v>
      </c>
      <c r="J60" s="21"/>
      <c r="K60" s="19"/>
    </row>
    <row r="61" spans="1:11">
      <c r="C61" s="28" t="s">
        <v>74</v>
      </c>
      <c r="D61" s="25"/>
      <c r="E61" s="24"/>
      <c r="F61" s="24"/>
      <c r="G61" s="23"/>
      <c r="H61" s="27">
        <v>195.32</v>
      </c>
      <c r="I61" s="27">
        <v>6.77</v>
      </c>
      <c r="J61" s="21"/>
      <c r="K61" s="19"/>
    </row>
    <row r="62" spans="1:11">
      <c r="C62" s="26"/>
      <c r="D62" s="25"/>
      <c r="E62" s="24"/>
      <c r="F62" s="24"/>
      <c r="G62" s="23"/>
      <c r="H62" s="22"/>
      <c r="I62" s="22"/>
      <c r="J62" s="21"/>
      <c r="K62" s="19"/>
    </row>
    <row r="63" spans="1:11">
      <c r="A63" s="31"/>
      <c r="B63" s="30"/>
      <c r="C63" s="28" t="s">
        <v>76</v>
      </c>
      <c r="D63" s="25"/>
      <c r="E63" s="24"/>
      <c r="F63" s="24"/>
      <c r="G63" s="23"/>
      <c r="H63" s="22"/>
      <c r="I63" s="22"/>
      <c r="J63" s="21"/>
      <c r="K63" s="19"/>
    </row>
    <row r="64" spans="1:11">
      <c r="B64" s="29"/>
      <c r="C64" s="26" t="s">
        <v>75</v>
      </c>
      <c r="D64" s="25"/>
      <c r="E64" s="24"/>
      <c r="F64" s="24"/>
      <c r="G64" s="23"/>
      <c r="H64" s="22">
        <v>47.94</v>
      </c>
      <c r="I64" s="22">
        <v>1.66</v>
      </c>
      <c r="J64" s="21"/>
      <c r="K64" s="19"/>
    </row>
    <row r="65" spans="3:11">
      <c r="C65" s="28" t="s">
        <v>74</v>
      </c>
      <c r="D65" s="25"/>
      <c r="E65" s="24"/>
      <c r="F65" s="24"/>
      <c r="G65" s="23"/>
      <c r="H65" s="27">
        <v>47.94</v>
      </c>
      <c r="I65" s="27">
        <v>1.66</v>
      </c>
      <c r="J65" s="21"/>
      <c r="K65" s="19"/>
    </row>
    <row r="66" spans="3:11">
      <c r="C66" s="26"/>
      <c r="D66" s="25"/>
      <c r="E66" s="24"/>
      <c r="F66" s="24"/>
      <c r="G66" s="23"/>
      <c r="H66" s="22"/>
      <c r="I66" s="22"/>
      <c r="J66" s="21"/>
      <c r="K66" s="19"/>
    </row>
    <row r="67" spans="3:11" ht="14.4" thickBot="1">
      <c r="C67" s="18" t="s">
        <v>73</v>
      </c>
      <c r="D67" s="17"/>
      <c r="E67" s="16"/>
      <c r="F67" s="15"/>
      <c r="G67" s="14"/>
      <c r="H67" s="13">
        <v>2885.88</v>
      </c>
      <c r="I67" s="13">
        <f>SUMIFS(I:I,C:C,"Total")</f>
        <v>100</v>
      </c>
      <c r="J67" s="12"/>
      <c r="K67" s="10"/>
    </row>
    <row r="70" spans="3:11">
      <c r="C70" s="9" t="s">
        <v>72</v>
      </c>
    </row>
    <row r="71" spans="3:11">
      <c r="C71" s="5" t="s">
        <v>71</v>
      </c>
    </row>
    <row r="72" spans="3:11">
      <c r="C72" s="5" t="s">
        <v>70</v>
      </c>
    </row>
    <row r="73" spans="3:11">
      <c r="C73" s="5" t="s">
        <v>69</v>
      </c>
    </row>
    <row r="87" spans="3:3" ht="15.6">
      <c r="C87" s="132" t="s">
        <v>924</v>
      </c>
    </row>
    <row r="100" spans="3:6" ht="15.6">
      <c r="C100" s="117" t="s">
        <v>949</v>
      </c>
    </row>
    <row r="102" spans="3:6" ht="16.2" thickBot="1">
      <c r="C102" s="120" t="s">
        <v>927</v>
      </c>
    </row>
    <row r="103" spans="3:6" ht="16.2" thickBot="1">
      <c r="C103" s="121" t="s">
        <v>928</v>
      </c>
      <c r="D103" s="122"/>
      <c r="E103" s="122"/>
      <c r="F103" s="123"/>
    </row>
    <row r="104" spans="3:6" ht="16.2" thickBot="1">
      <c r="C104" s="124" t="s">
        <v>929</v>
      </c>
      <c r="D104" s="125" t="s">
        <v>930</v>
      </c>
      <c r="E104" s="125" t="s">
        <v>931</v>
      </c>
      <c r="F104" s="125" t="s">
        <v>932</v>
      </c>
    </row>
    <row r="105" spans="3:6" ht="16.2" thickBot="1">
      <c r="C105" s="124" t="s">
        <v>933</v>
      </c>
      <c r="D105" s="126"/>
      <c r="E105" s="126"/>
      <c r="F105" s="126"/>
    </row>
    <row r="106" spans="3:6" ht="16.2" thickBot="1">
      <c r="C106" s="124" t="s">
        <v>934</v>
      </c>
      <c r="D106" s="130"/>
      <c r="E106" s="129"/>
      <c r="F106" s="129"/>
    </row>
    <row r="107" spans="3:6" ht="16.2" thickBot="1">
      <c r="C107" s="124" t="s">
        <v>936</v>
      </c>
      <c r="D107" s="129"/>
      <c r="E107" s="129"/>
      <c r="F107" s="129"/>
    </row>
    <row r="108" spans="3:6" ht="16.2" thickBot="1">
      <c r="C108" s="124" t="s">
        <v>937</v>
      </c>
      <c r="D108" s="128" t="s">
        <v>948</v>
      </c>
      <c r="E108" s="129"/>
      <c r="F108" s="129"/>
    </row>
    <row r="110" spans="3:6" ht="156">
      <c r="C110" s="118" t="s">
        <v>923</v>
      </c>
    </row>
  </sheetData>
  <mergeCells count="4">
    <mergeCell ref="C103:F103"/>
    <mergeCell ref="D104:D105"/>
    <mergeCell ref="E104:E105"/>
    <mergeCell ref="F104:F105"/>
  </mergeCells>
  <hyperlinks>
    <hyperlink ref="J2" location="'Index'!A1" display="'Index'!A1" xr:uid="{D2ABE73E-333D-42A3-B81B-0E88A1DF4D82}"/>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798C7-647E-43A2-AB3E-33F193A17889}">
  <dimension ref="A1:BC146"/>
  <sheetViews>
    <sheetView showGridLines="0" zoomScale="90" zoomScaleNormal="90" workbookViewId="0">
      <pane ySplit="6" topLeftCell="A125" activePane="bottomLeft" state="frozen"/>
      <selection pane="bottomLeft" activeCell="C132" sqref="C132"/>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6</v>
      </c>
      <c r="J2" s="49" t="s">
        <v>195</v>
      </c>
    </row>
    <row r="3" spans="1:55" ht="16.2">
      <c r="C3" s="9" t="s">
        <v>194</v>
      </c>
      <c r="D3" s="48" t="s">
        <v>8</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1000000</v>
      </c>
      <c r="H10" s="22">
        <v>7888</v>
      </c>
      <c r="I10" s="22">
        <v>6.84</v>
      </c>
      <c r="J10" s="21"/>
      <c r="K10" s="19"/>
    </row>
    <row r="11" spans="1:55">
      <c r="B11" s="29" t="s">
        <v>505</v>
      </c>
      <c r="C11" s="26" t="s">
        <v>504</v>
      </c>
      <c r="D11" s="25" t="s">
        <v>503</v>
      </c>
      <c r="E11" s="24"/>
      <c r="F11" s="24" t="s">
        <v>279</v>
      </c>
      <c r="G11" s="23">
        <v>450000</v>
      </c>
      <c r="H11" s="22">
        <v>7812.9</v>
      </c>
      <c r="I11" s="22">
        <v>6.77</v>
      </c>
      <c r="J11" s="21"/>
      <c r="K11" s="19"/>
    </row>
    <row r="12" spans="1:55">
      <c r="B12" s="29" t="s">
        <v>499</v>
      </c>
      <c r="C12" s="26" t="s">
        <v>498</v>
      </c>
      <c r="D12" s="25" t="s">
        <v>497</v>
      </c>
      <c r="E12" s="24"/>
      <c r="F12" s="24" t="s">
        <v>139</v>
      </c>
      <c r="G12" s="23">
        <v>325000</v>
      </c>
      <c r="H12" s="22">
        <v>4828.53</v>
      </c>
      <c r="I12" s="22">
        <v>4.18</v>
      </c>
      <c r="J12" s="21"/>
      <c r="K12" s="19"/>
    </row>
    <row r="13" spans="1:55">
      <c r="B13" s="29" t="s">
        <v>528</v>
      </c>
      <c r="C13" s="26" t="s">
        <v>129</v>
      </c>
      <c r="D13" s="25" t="s">
        <v>527</v>
      </c>
      <c r="E13" s="24"/>
      <c r="F13" s="24" t="s">
        <v>127</v>
      </c>
      <c r="G13" s="23">
        <v>175000</v>
      </c>
      <c r="H13" s="22">
        <v>4176.55</v>
      </c>
      <c r="I13" s="22">
        <v>3.62</v>
      </c>
      <c r="J13" s="21"/>
      <c r="K13" s="19"/>
    </row>
    <row r="14" spans="1:55">
      <c r="B14" s="29" t="s">
        <v>419</v>
      </c>
      <c r="C14" s="26" t="s">
        <v>418</v>
      </c>
      <c r="D14" s="25" t="s">
        <v>417</v>
      </c>
      <c r="E14" s="24"/>
      <c r="F14" s="24" t="s">
        <v>279</v>
      </c>
      <c r="G14" s="23">
        <v>90000</v>
      </c>
      <c r="H14" s="22">
        <v>3960.09</v>
      </c>
      <c r="I14" s="22">
        <v>3.43</v>
      </c>
      <c r="J14" s="21"/>
      <c r="K14" s="19"/>
    </row>
    <row r="15" spans="1:55">
      <c r="B15" s="29" t="s">
        <v>376</v>
      </c>
      <c r="C15" s="26" t="s">
        <v>375</v>
      </c>
      <c r="D15" s="25" t="s">
        <v>374</v>
      </c>
      <c r="E15" s="24"/>
      <c r="F15" s="24" t="s">
        <v>290</v>
      </c>
      <c r="G15" s="23">
        <v>362000</v>
      </c>
      <c r="H15" s="22">
        <v>3894.58</v>
      </c>
      <c r="I15" s="22">
        <v>3.37</v>
      </c>
      <c r="J15" s="21"/>
      <c r="K15" s="19"/>
    </row>
    <row r="16" spans="1:55">
      <c r="B16" s="29" t="s">
        <v>526</v>
      </c>
      <c r="C16" s="26" t="s">
        <v>525</v>
      </c>
      <c r="D16" s="25" t="s">
        <v>524</v>
      </c>
      <c r="E16" s="24"/>
      <c r="F16" s="24" t="s">
        <v>329</v>
      </c>
      <c r="G16" s="23">
        <v>440000</v>
      </c>
      <c r="H16" s="22">
        <v>3671.8</v>
      </c>
      <c r="I16" s="22">
        <v>3.18</v>
      </c>
      <c r="J16" s="21"/>
      <c r="K16" s="19"/>
    </row>
    <row r="17" spans="2:11">
      <c r="B17" s="29" t="s">
        <v>416</v>
      </c>
      <c r="C17" s="26" t="s">
        <v>415</v>
      </c>
      <c r="D17" s="25" t="s">
        <v>414</v>
      </c>
      <c r="E17" s="24"/>
      <c r="F17" s="24" t="s">
        <v>413</v>
      </c>
      <c r="G17" s="23">
        <v>1050000</v>
      </c>
      <c r="H17" s="22">
        <v>2838.15</v>
      </c>
      <c r="I17" s="22">
        <v>2.46</v>
      </c>
      <c r="J17" s="21"/>
      <c r="K17" s="19"/>
    </row>
    <row r="18" spans="2:11">
      <c r="B18" s="29" t="s">
        <v>530</v>
      </c>
      <c r="C18" s="26" t="s">
        <v>210</v>
      </c>
      <c r="D18" s="25" t="s">
        <v>529</v>
      </c>
      <c r="E18" s="24"/>
      <c r="F18" s="24" t="s">
        <v>139</v>
      </c>
      <c r="G18" s="23">
        <v>360000</v>
      </c>
      <c r="H18" s="22">
        <v>2782.98</v>
      </c>
      <c r="I18" s="22">
        <v>2.41</v>
      </c>
      <c r="J18" s="21"/>
      <c r="K18" s="19"/>
    </row>
    <row r="19" spans="2:11">
      <c r="B19" s="29" t="s">
        <v>367</v>
      </c>
      <c r="C19" s="26" t="s">
        <v>366</v>
      </c>
      <c r="D19" s="25" t="s">
        <v>365</v>
      </c>
      <c r="E19" s="24"/>
      <c r="F19" s="24" t="s">
        <v>364</v>
      </c>
      <c r="G19" s="23">
        <v>148590</v>
      </c>
      <c r="H19" s="22">
        <v>2647.58</v>
      </c>
      <c r="I19" s="22">
        <v>2.29</v>
      </c>
      <c r="J19" s="21"/>
      <c r="K19" s="19"/>
    </row>
    <row r="20" spans="2:11">
      <c r="B20" s="29" t="s">
        <v>342</v>
      </c>
      <c r="C20" s="26" t="s">
        <v>341</v>
      </c>
      <c r="D20" s="25" t="s">
        <v>340</v>
      </c>
      <c r="E20" s="24"/>
      <c r="F20" s="24" t="s">
        <v>329</v>
      </c>
      <c r="G20" s="23">
        <v>150000</v>
      </c>
      <c r="H20" s="22">
        <v>2611.0500000000002</v>
      </c>
      <c r="I20" s="22">
        <v>2.2599999999999998</v>
      </c>
      <c r="J20" s="21"/>
      <c r="K20" s="19"/>
    </row>
    <row r="21" spans="2:11">
      <c r="B21" s="29" t="s">
        <v>401</v>
      </c>
      <c r="C21" s="26" t="s">
        <v>400</v>
      </c>
      <c r="D21" s="25" t="s">
        <v>399</v>
      </c>
      <c r="E21" s="24"/>
      <c r="F21" s="24" t="s">
        <v>322</v>
      </c>
      <c r="G21" s="23">
        <v>900000</v>
      </c>
      <c r="H21" s="22">
        <v>2605.9499999999998</v>
      </c>
      <c r="I21" s="22">
        <v>2.2599999999999998</v>
      </c>
      <c r="J21" s="21"/>
      <c r="K21" s="19"/>
    </row>
    <row r="22" spans="2:11">
      <c r="B22" s="29" t="s">
        <v>615</v>
      </c>
      <c r="C22" s="26" t="s">
        <v>614</v>
      </c>
      <c r="D22" s="25" t="s">
        <v>613</v>
      </c>
      <c r="E22" s="24"/>
      <c r="F22" s="24" t="s">
        <v>612</v>
      </c>
      <c r="G22" s="23">
        <v>525000</v>
      </c>
      <c r="H22" s="22">
        <v>2567.5100000000002</v>
      </c>
      <c r="I22" s="22">
        <v>2.2200000000000002</v>
      </c>
      <c r="J22" s="21"/>
      <c r="K22" s="19"/>
    </row>
    <row r="23" spans="2:11">
      <c r="B23" s="29" t="s">
        <v>353</v>
      </c>
      <c r="C23" s="26" t="s">
        <v>352</v>
      </c>
      <c r="D23" s="25" t="s">
        <v>351</v>
      </c>
      <c r="E23" s="24"/>
      <c r="F23" s="24" t="s">
        <v>350</v>
      </c>
      <c r="G23" s="23">
        <v>1900000</v>
      </c>
      <c r="H23" s="22">
        <v>2518.4499999999998</v>
      </c>
      <c r="I23" s="22">
        <v>2.1800000000000002</v>
      </c>
      <c r="J23" s="21"/>
      <c r="K23" s="19"/>
    </row>
    <row r="24" spans="2:11">
      <c r="B24" s="29" t="s">
        <v>398</v>
      </c>
      <c r="C24" s="26" t="s">
        <v>397</v>
      </c>
      <c r="D24" s="25" t="s">
        <v>396</v>
      </c>
      <c r="E24" s="24"/>
      <c r="F24" s="24" t="s">
        <v>279</v>
      </c>
      <c r="G24" s="23">
        <v>80000</v>
      </c>
      <c r="H24" s="22">
        <v>2485.1999999999998</v>
      </c>
      <c r="I24" s="22">
        <v>2.15</v>
      </c>
      <c r="J24" s="21"/>
      <c r="K24" s="19"/>
    </row>
    <row r="25" spans="2:11">
      <c r="B25" s="29" t="s">
        <v>777</v>
      </c>
      <c r="C25" s="26" t="s">
        <v>776</v>
      </c>
      <c r="D25" s="25" t="s">
        <v>775</v>
      </c>
      <c r="E25" s="24"/>
      <c r="F25" s="24" t="s">
        <v>481</v>
      </c>
      <c r="G25" s="23">
        <v>401000</v>
      </c>
      <c r="H25" s="22">
        <v>2403.79</v>
      </c>
      <c r="I25" s="22">
        <v>2.08</v>
      </c>
      <c r="J25" s="21"/>
      <c r="K25" s="19"/>
    </row>
    <row r="26" spans="2:11">
      <c r="B26" s="29" t="s">
        <v>406</v>
      </c>
      <c r="C26" s="26" t="s">
        <v>168</v>
      </c>
      <c r="D26" s="25" t="s">
        <v>405</v>
      </c>
      <c r="E26" s="24"/>
      <c r="F26" s="24" t="s">
        <v>127</v>
      </c>
      <c r="G26" s="23">
        <v>750000</v>
      </c>
      <c r="H26" s="22">
        <v>2355.75</v>
      </c>
      <c r="I26" s="22">
        <v>2.04</v>
      </c>
      <c r="J26" s="21"/>
      <c r="K26" s="19"/>
    </row>
    <row r="27" spans="2:11">
      <c r="B27" s="29" t="s">
        <v>321</v>
      </c>
      <c r="C27" s="26" t="s">
        <v>320</v>
      </c>
      <c r="D27" s="25" t="s">
        <v>319</v>
      </c>
      <c r="E27" s="24"/>
      <c r="F27" s="24" t="s">
        <v>90</v>
      </c>
      <c r="G27" s="23">
        <v>380000</v>
      </c>
      <c r="H27" s="22">
        <v>2341.37</v>
      </c>
      <c r="I27" s="22">
        <v>2.0299999999999998</v>
      </c>
      <c r="J27" s="21"/>
      <c r="K27" s="19"/>
    </row>
    <row r="28" spans="2:11">
      <c r="B28" s="29" t="s">
        <v>422</v>
      </c>
      <c r="C28" s="26" t="s">
        <v>421</v>
      </c>
      <c r="D28" s="25" t="s">
        <v>420</v>
      </c>
      <c r="E28" s="24"/>
      <c r="F28" s="24" t="s">
        <v>354</v>
      </c>
      <c r="G28" s="23">
        <v>210000</v>
      </c>
      <c r="H28" s="22">
        <v>2316.62</v>
      </c>
      <c r="I28" s="22">
        <v>2.0099999999999998</v>
      </c>
      <c r="J28" s="21"/>
      <c r="K28" s="19"/>
    </row>
    <row r="29" spans="2:11">
      <c r="B29" s="29" t="s">
        <v>409</v>
      </c>
      <c r="C29" s="26" t="s">
        <v>408</v>
      </c>
      <c r="D29" s="25" t="s">
        <v>407</v>
      </c>
      <c r="E29" s="24"/>
      <c r="F29" s="24" t="s">
        <v>329</v>
      </c>
      <c r="G29" s="23">
        <v>220000</v>
      </c>
      <c r="H29" s="22">
        <v>2276.23</v>
      </c>
      <c r="I29" s="22">
        <v>1.97</v>
      </c>
      <c r="J29" s="21"/>
      <c r="K29" s="19"/>
    </row>
    <row r="30" spans="2:11">
      <c r="B30" s="29" t="s">
        <v>392</v>
      </c>
      <c r="C30" s="26" t="s">
        <v>391</v>
      </c>
      <c r="D30" s="25" t="s">
        <v>390</v>
      </c>
      <c r="E30" s="24"/>
      <c r="F30" s="24" t="s">
        <v>346</v>
      </c>
      <c r="G30" s="23">
        <v>225000</v>
      </c>
      <c r="H30" s="22">
        <v>2220.5300000000002</v>
      </c>
      <c r="I30" s="22">
        <v>1.92</v>
      </c>
      <c r="J30" s="21"/>
      <c r="K30" s="19"/>
    </row>
    <row r="31" spans="2:11">
      <c r="B31" s="29" t="s">
        <v>363</v>
      </c>
      <c r="C31" s="26" t="s">
        <v>362</v>
      </c>
      <c r="D31" s="25" t="s">
        <v>361</v>
      </c>
      <c r="E31" s="24"/>
      <c r="F31" s="24" t="s">
        <v>346</v>
      </c>
      <c r="G31" s="23">
        <v>375000</v>
      </c>
      <c r="H31" s="22">
        <v>2157.38</v>
      </c>
      <c r="I31" s="22">
        <v>1.87</v>
      </c>
      <c r="J31" s="21"/>
      <c r="K31" s="19"/>
    </row>
    <row r="32" spans="2:11">
      <c r="B32" s="29" t="s">
        <v>502</v>
      </c>
      <c r="C32" s="26" t="s">
        <v>501</v>
      </c>
      <c r="D32" s="25" t="s">
        <v>500</v>
      </c>
      <c r="E32" s="24"/>
      <c r="F32" s="24" t="s">
        <v>279</v>
      </c>
      <c r="G32" s="23">
        <v>195000</v>
      </c>
      <c r="H32" s="22">
        <v>2143.83</v>
      </c>
      <c r="I32" s="22">
        <v>1.86</v>
      </c>
      <c r="J32" s="21"/>
      <c r="K32" s="19"/>
    </row>
    <row r="33" spans="2:11">
      <c r="B33" s="29" t="s">
        <v>634</v>
      </c>
      <c r="C33" s="26" t="s">
        <v>633</v>
      </c>
      <c r="D33" s="25" t="s">
        <v>632</v>
      </c>
      <c r="E33" s="24"/>
      <c r="F33" s="24" t="s">
        <v>380</v>
      </c>
      <c r="G33" s="23">
        <v>850000</v>
      </c>
      <c r="H33" s="22">
        <v>2091.4299999999998</v>
      </c>
      <c r="I33" s="22">
        <v>1.81</v>
      </c>
      <c r="J33" s="21"/>
      <c r="K33" s="19"/>
    </row>
    <row r="34" spans="2:11">
      <c r="B34" s="29" t="s">
        <v>345</v>
      </c>
      <c r="C34" s="26" t="s">
        <v>344</v>
      </c>
      <c r="D34" s="25" t="s">
        <v>343</v>
      </c>
      <c r="E34" s="24"/>
      <c r="F34" s="24" t="s">
        <v>150</v>
      </c>
      <c r="G34" s="23">
        <v>400000</v>
      </c>
      <c r="H34" s="22">
        <v>1999.4</v>
      </c>
      <c r="I34" s="22">
        <v>1.73</v>
      </c>
      <c r="J34" s="21"/>
      <c r="K34" s="19"/>
    </row>
    <row r="35" spans="2:11">
      <c r="B35" s="29" t="s">
        <v>314</v>
      </c>
      <c r="C35" s="26" t="s">
        <v>313</v>
      </c>
      <c r="D35" s="25" t="s">
        <v>312</v>
      </c>
      <c r="E35" s="24"/>
      <c r="F35" s="24" t="s">
        <v>311</v>
      </c>
      <c r="G35" s="23">
        <v>948000</v>
      </c>
      <c r="H35" s="22">
        <v>1932.02</v>
      </c>
      <c r="I35" s="22">
        <v>1.67</v>
      </c>
      <c r="J35" s="21"/>
      <c r="K35" s="19"/>
    </row>
    <row r="36" spans="2:11">
      <c r="B36" s="29" t="s">
        <v>490</v>
      </c>
      <c r="C36" s="26" t="s">
        <v>489</v>
      </c>
      <c r="D36" s="25" t="s">
        <v>488</v>
      </c>
      <c r="E36" s="24"/>
      <c r="F36" s="24" t="s">
        <v>139</v>
      </c>
      <c r="G36" s="23">
        <v>220000</v>
      </c>
      <c r="H36" s="22">
        <v>1918.62</v>
      </c>
      <c r="I36" s="22">
        <v>1.66</v>
      </c>
      <c r="J36" s="21"/>
      <c r="K36" s="19"/>
    </row>
    <row r="37" spans="2:11">
      <c r="B37" s="29" t="s">
        <v>360</v>
      </c>
      <c r="C37" s="26" t="s">
        <v>359</v>
      </c>
      <c r="D37" s="25" t="s">
        <v>358</v>
      </c>
      <c r="E37" s="24"/>
      <c r="F37" s="24" t="s">
        <v>139</v>
      </c>
      <c r="G37" s="23">
        <v>1750000</v>
      </c>
      <c r="H37" s="22">
        <v>1882.13</v>
      </c>
      <c r="I37" s="22">
        <v>1.63</v>
      </c>
      <c r="J37" s="21"/>
      <c r="K37" s="19"/>
    </row>
    <row r="38" spans="2:11">
      <c r="B38" s="29" t="s">
        <v>300</v>
      </c>
      <c r="C38" s="26" t="s">
        <v>299</v>
      </c>
      <c r="D38" s="25" t="s">
        <v>298</v>
      </c>
      <c r="E38" s="24"/>
      <c r="F38" s="24" t="s">
        <v>222</v>
      </c>
      <c r="G38" s="23">
        <v>795000</v>
      </c>
      <c r="H38" s="22">
        <v>1871.83</v>
      </c>
      <c r="I38" s="22">
        <v>1.62</v>
      </c>
      <c r="J38" s="21"/>
      <c r="K38" s="19"/>
    </row>
    <row r="39" spans="2:11">
      <c r="B39" s="29" t="s">
        <v>379</v>
      </c>
      <c r="C39" s="26" t="s">
        <v>378</v>
      </c>
      <c r="D39" s="25" t="s">
        <v>377</v>
      </c>
      <c r="E39" s="24"/>
      <c r="F39" s="24" t="s">
        <v>279</v>
      </c>
      <c r="G39" s="23">
        <v>270000</v>
      </c>
      <c r="H39" s="22">
        <v>1744.88</v>
      </c>
      <c r="I39" s="22">
        <v>1.51</v>
      </c>
      <c r="J39" s="21"/>
      <c r="K39" s="19"/>
    </row>
    <row r="40" spans="2:11">
      <c r="B40" s="29" t="s">
        <v>716</v>
      </c>
      <c r="C40" s="26" t="s">
        <v>715</v>
      </c>
      <c r="D40" s="25" t="s">
        <v>714</v>
      </c>
      <c r="E40" s="24"/>
      <c r="F40" s="24" t="s">
        <v>322</v>
      </c>
      <c r="G40" s="23">
        <v>412000</v>
      </c>
      <c r="H40" s="22">
        <v>1717.42</v>
      </c>
      <c r="I40" s="22">
        <v>1.49</v>
      </c>
      <c r="J40" s="21"/>
      <c r="K40" s="19"/>
    </row>
    <row r="41" spans="2:11">
      <c r="B41" s="29" t="s">
        <v>517</v>
      </c>
      <c r="C41" s="26" t="s">
        <v>434</v>
      </c>
      <c r="D41" s="25" t="s">
        <v>516</v>
      </c>
      <c r="E41" s="24"/>
      <c r="F41" s="24" t="s">
        <v>90</v>
      </c>
      <c r="G41" s="23">
        <v>24500</v>
      </c>
      <c r="H41" s="22">
        <v>1715.06</v>
      </c>
      <c r="I41" s="22">
        <v>1.49</v>
      </c>
      <c r="J41" s="21"/>
      <c r="K41" s="19"/>
    </row>
    <row r="42" spans="2:11">
      <c r="B42" s="29" t="s">
        <v>395</v>
      </c>
      <c r="C42" s="26" t="s">
        <v>394</v>
      </c>
      <c r="D42" s="25" t="s">
        <v>393</v>
      </c>
      <c r="E42" s="24"/>
      <c r="F42" s="24" t="s">
        <v>304</v>
      </c>
      <c r="G42" s="23">
        <v>575000</v>
      </c>
      <c r="H42" s="22">
        <v>1687.91</v>
      </c>
      <c r="I42" s="22">
        <v>1.46</v>
      </c>
      <c r="J42" s="21"/>
      <c r="K42" s="19"/>
    </row>
    <row r="43" spans="2:11">
      <c r="B43" s="29" t="s">
        <v>621</v>
      </c>
      <c r="C43" s="26" t="s">
        <v>260</v>
      </c>
      <c r="D43" s="25" t="s">
        <v>620</v>
      </c>
      <c r="E43" s="24"/>
      <c r="F43" s="24" t="s">
        <v>90</v>
      </c>
      <c r="G43" s="23">
        <v>229800</v>
      </c>
      <c r="H43" s="22">
        <v>1668.35</v>
      </c>
      <c r="I43" s="22">
        <v>1.45</v>
      </c>
      <c r="J43" s="21"/>
      <c r="K43" s="19" t="s">
        <v>619</v>
      </c>
    </row>
    <row r="44" spans="2:11">
      <c r="B44" s="29" t="s">
        <v>496</v>
      </c>
      <c r="C44" s="26" t="s">
        <v>495</v>
      </c>
      <c r="D44" s="25" t="s">
        <v>494</v>
      </c>
      <c r="E44" s="24"/>
      <c r="F44" s="24" t="s">
        <v>279</v>
      </c>
      <c r="G44" s="23">
        <v>110000</v>
      </c>
      <c r="H44" s="22">
        <v>1626.9</v>
      </c>
      <c r="I44" s="22">
        <v>1.41</v>
      </c>
      <c r="J44" s="21"/>
      <c r="K44" s="19"/>
    </row>
    <row r="45" spans="2:11">
      <c r="B45" s="29" t="s">
        <v>515</v>
      </c>
      <c r="C45" s="26" t="s">
        <v>249</v>
      </c>
      <c r="D45" s="25" t="s">
        <v>514</v>
      </c>
      <c r="E45" s="24"/>
      <c r="F45" s="24" t="s">
        <v>247</v>
      </c>
      <c r="G45" s="23">
        <v>80000</v>
      </c>
      <c r="H45" s="22">
        <v>1527.36</v>
      </c>
      <c r="I45" s="22">
        <v>1.32</v>
      </c>
      <c r="J45" s="21"/>
      <c r="K45" s="19"/>
    </row>
    <row r="46" spans="2:11">
      <c r="B46" s="29" t="s">
        <v>695</v>
      </c>
      <c r="C46" s="26" t="s">
        <v>694</v>
      </c>
      <c r="D46" s="25" t="s">
        <v>693</v>
      </c>
      <c r="E46" s="24"/>
      <c r="F46" s="24" t="s">
        <v>304</v>
      </c>
      <c r="G46" s="23">
        <v>40000</v>
      </c>
      <c r="H46" s="22">
        <v>1505.04</v>
      </c>
      <c r="I46" s="22">
        <v>1.3</v>
      </c>
      <c r="J46" s="21"/>
      <c r="K46" s="19"/>
    </row>
    <row r="47" spans="2:11">
      <c r="B47" s="29" t="s">
        <v>594</v>
      </c>
      <c r="C47" s="26" t="s">
        <v>593</v>
      </c>
      <c r="D47" s="25" t="s">
        <v>592</v>
      </c>
      <c r="E47" s="24"/>
      <c r="F47" s="24" t="s">
        <v>346</v>
      </c>
      <c r="G47" s="23">
        <v>60000</v>
      </c>
      <c r="H47" s="22">
        <v>1473.9</v>
      </c>
      <c r="I47" s="22">
        <v>1.28</v>
      </c>
      <c r="J47" s="21"/>
      <c r="K47" s="19"/>
    </row>
    <row r="48" spans="2:11">
      <c r="B48" s="29" t="s">
        <v>774</v>
      </c>
      <c r="C48" s="26" t="s">
        <v>773</v>
      </c>
      <c r="D48" s="25" t="s">
        <v>772</v>
      </c>
      <c r="E48" s="24"/>
      <c r="F48" s="24" t="s">
        <v>413</v>
      </c>
      <c r="G48" s="23">
        <v>225000</v>
      </c>
      <c r="H48" s="22">
        <v>1452.15</v>
      </c>
      <c r="I48" s="22">
        <v>1.26</v>
      </c>
      <c r="J48" s="21"/>
      <c r="K48" s="19"/>
    </row>
    <row r="49" spans="2:11">
      <c r="B49" s="29" t="s">
        <v>357</v>
      </c>
      <c r="C49" s="26" t="s">
        <v>356</v>
      </c>
      <c r="D49" s="25" t="s">
        <v>355</v>
      </c>
      <c r="E49" s="24"/>
      <c r="F49" s="24" t="s">
        <v>354</v>
      </c>
      <c r="G49" s="23">
        <v>224157</v>
      </c>
      <c r="H49" s="22">
        <v>1439.87</v>
      </c>
      <c r="I49" s="22">
        <v>1.25</v>
      </c>
      <c r="J49" s="21"/>
      <c r="K49" s="19"/>
    </row>
    <row r="50" spans="2:11">
      <c r="B50" s="29" t="s">
        <v>325</v>
      </c>
      <c r="C50" s="26" t="s">
        <v>324</v>
      </c>
      <c r="D50" s="25" t="s">
        <v>323</v>
      </c>
      <c r="E50" s="24"/>
      <c r="F50" s="24" t="s">
        <v>322</v>
      </c>
      <c r="G50" s="23">
        <v>67500</v>
      </c>
      <c r="H50" s="22">
        <v>1432.45</v>
      </c>
      <c r="I50" s="22">
        <v>1.24</v>
      </c>
      <c r="J50" s="21"/>
      <c r="K50" s="19"/>
    </row>
    <row r="51" spans="2:11">
      <c r="B51" s="29" t="s">
        <v>602</v>
      </c>
      <c r="C51" s="26" t="s">
        <v>584</v>
      </c>
      <c r="D51" s="25" t="s">
        <v>601</v>
      </c>
      <c r="E51" s="24"/>
      <c r="F51" s="24" t="s">
        <v>311</v>
      </c>
      <c r="G51" s="23">
        <v>190000</v>
      </c>
      <c r="H51" s="22">
        <v>1385.67</v>
      </c>
      <c r="I51" s="22">
        <v>1.2</v>
      </c>
      <c r="J51" s="21"/>
      <c r="K51" s="19"/>
    </row>
    <row r="52" spans="2:11">
      <c r="B52" s="29" t="s">
        <v>591</v>
      </c>
      <c r="C52" s="26" t="s">
        <v>565</v>
      </c>
      <c r="D52" s="25" t="s">
        <v>590</v>
      </c>
      <c r="E52" s="24"/>
      <c r="F52" s="24" t="s">
        <v>364</v>
      </c>
      <c r="G52" s="23">
        <v>19000</v>
      </c>
      <c r="H52" s="22">
        <v>1371.12</v>
      </c>
      <c r="I52" s="22">
        <v>1.19</v>
      </c>
      <c r="J52" s="21"/>
      <c r="K52" s="19"/>
    </row>
    <row r="53" spans="2:11">
      <c r="B53" s="29" t="s">
        <v>339</v>
      </c>
      <c r="C53" s="26" t="s">
        <v>338</v>
      </c>
      <c r="D53" s="25" t="s">
        <v>337</v>
      </c>
      <c r="E53" s="24"/>
      <c r="F53" s="24" t="s">
        <v>336</v>
      </c>
      <c r="G53" s="23">
        <v>125000</v>
      </c>
      <c r="H53" s="22">
        <v>1345.25</v>
      </c>
      <c r="I53" s="22">
        <v>1.17</v>
      </c>
      <c r="J53" s="21"/>
      <c r="K53" s="19"/>
    </row>
    <row r="54" spans="2:11">
      <c r="B54" s="29" t="s">
        <v>771</v>
      </c>
      <c r="C54" s="26" t="s">
        <v>770</v>
      </c>
      <c r="D54" s="25" t="s">
        <v>769</v>
      </c>
      <c r="E54" s="24"/>
      <c r="F54" s="24" t="s">
        <v>354</v>
      </c>
      <c r="G54" s="23">
        <v>175000</v>
      </c>
      <c r="H54" s="22">
        <v>1305.1500000000001</v>
      </c>
      <c r="I54" s="22">
        <v>1.1299999999999999</v>
      </c>
      <c r="J54" s="21"/>
      <c r="K54" s="19"/>
    </row>
    <row r="55" spans="2:11">
      <c r="B55" s="29" t="s">
        <v>332</v>
      </c>
      <c r="C55" s="26" t="s">
        <v>331</v>
      </c>
      <c r="D55" s="25" t="s">
        <v>330</v>
      </c>
      <c r="E55" s="24"/>
      <c r="F55" s="24" t="s">
        <v>329</v>
      </c>
      <c r="G55" s="23">
        <v>334250</v>
      </c>
      <c r="H55" s="22">
        <v>1288.03</v>
      </c>
      <c r="I55" s="22">
        <v>1.1200000000000001</v>
      </c>
      <c r="J55" s="21"/>
      <c r="K55" s="19"/>
    </row>
    <row r="56" spans="2:11">
      <c r="B56" s="29" t="s">
        <v>297</v>
      </c>
      <c r="C56" s="26" t="s">
        <v>296</v>
      </c>
      <c r="D56" s="25" t="s">
        <v>295</v>
      </c>
      <c r="E56" s="24"/>
      <c r="F56" s="24" t="s">
        <v>294</v>
      </c>
      <c r="G56" s="23">
        <v>600000</v>
      </c>
      <c r="H56" s="22">
        <v>1258.2</v>
      </c>
      <c r="I56" s="22">
        <v>1.0900000000000001</v>
      </c>
      <c r="J56" s="21"/>
      <c r="K56" s="19"/>
    </row>
    <row r="57" spans="2:11">
      <c r="B57" s="29" t="s">
        <v>585</v>
      </c>
      <c r="C57" s="26" t="s">
        <v>584</v>
      </c>
      <c r="D57" s="25" t="s">
        <v>583</v>
      </c>
      <c r="E57" s="24"/>
      <c r="F57" s="24" t="s">
        <v>311</v>
      </c>
      <c r="G57" s="23">
        <v>13848</v>
      </c>
      <c r="H57" s="22">
        <v>52.86</v>
      </c>
      <c r="I57" s="22">
        <v>0.05</v>
      </c>
      <c r="J57" s="21"/>
      <c r="K57" s="19" t="s">
        <v>582</v>
      </c>
    </row>
    <row r="58" spans="2:11">
      <c r="B58" s="29" t="s">
        <v>768</v>
      </c>
      <c r="C58" s="26" t="s">
        <v>767</v>
      </c>
      <c r="D58" s="25" t="s">
        <v>766</v>
      </c>
      <c r="E58" s="24"/>
      <c r="F58" s="24" t="s">
        <v>765</v>
      </c>
      <c r="G58" s="23">
        <v>25000</v>
      </c>
      <c r="H58" s="88">
        <v>0</v>
      </c>
      <c r="I58" s="22" t="s">
        <v>266</v>
      </c>
      <c r="J58" s="21"/>
      <c r="K58" s="19" t="s">
        <v>740</v>
      </c>
    </row>
    <row r="59" spans="2:11">
      <c r="C59" s="28" t="s">
        <v>74</v>
      </c>
      <c r="D59" s="25"/>
      <c r="E59" s="24"/>
      <c r="F59" s="24"/>
      <c r="G59" s="23"/>
      <c r="H59" s="27">
        <v>114197.82</v>
      </c>
      <c r="I59" s="27">
        <v>98.93</v>
      </c>
      <c r="J59" s="21"/>
      <c r="K59" s="19"/>
    </row>
    <row r="60" spans="2:11">
      <c r="C60" s="26"/>
      <c r="D60" s="25"/>
      <c r="E60" s="24"/>
      <c r="F60" s="24"/>
      <c r="G60" s="23"/>
      <c r="H60" s="22"/>
      <c r="I60" s="22"/>
      <c r="J60" s="21"/>
      <c r="K60" s="19"/>
    </row>
    <row r="61" spans="2:11">
      <c r="C61" s="32" t="s">
        <v>180</v>
      </c>
      <c r="D61" s="25"/>
      <c r="E61" s="24"/>
      <c r="F61" s="24"/>
      <c r="G61" s="23"/>
      <c r="H61" s="22"/>
      <c r="I61" s="22"/>
      <c r="J61" s="21"/>
      <c r="K61" s="19"/>
    </row>
    <row r="62" spans="2:11">
      <c r="B62" s="29" t="s">
        <v>764</v>
      </c>
      <c r="C62" s="26" t="s">
        <v>763</v>
      </c>
      <c r="D62" s="25" t="s">
        <v>762</v>
      </c>
      <c r="E62" s="24"/>
      <c r="F62" s="24" t="s">
        <v>304</v>
      </c>
      <c r="G62" s="23">
        <v>200000</v>
      </c>
      <c r="H62" s="22">
        <v>0.02</v>
      </c>
      <c r="I62" s="22" t="s">
        <v>266</v>
      </c>
      <c r="J62" s="21"/>
      <c r="K62" s="19" t="s">
        <v>740</v>
      </c>
    </row>
    <row r="63" spans="2:11">
      <c r="B63" s="29" t="s">
        <v>761</v>
      </c>
      <c r="C63" s="26" t="s">
        <v>760</v>
      </c>
      <c r="D63" s="25" t="s">
        <v>759</v>
      </c>
      <c r="E63" s="24"/>
      <c r="F63" s="24" t="s">
        <v>758</v>
      </c>
      <c r="G63" s="23">
        <v>149000</v>
      </c>
      <c r="H63" s="22">
        <v>0.01</v>
      </c>
      <c r="I63" s="22" t="s">
        <v>266</v>
      </c>
      <c r="J63" s="21"/>
      <c r="K63" s="19" t="s">
        <v>740</v>
      </c>
    </row>
    <row r="64" spans="2:11">
      <c r="B64" s="29" t="s">
        <v>757</v>
      </c>
      <c r="C64" s="26" t="s">
        <v>756</v>
      </c>
      <c r="D64" s="25" t="s">
        <v>755</v>
      </c>
      <c r="E64" s="24"/>
      <c r="F64" s="24" t="s">
        <v>754</v>
      </c>
      <c r="G64" s="23">
        <v>6650</v>
      </c>
      <c r="H64" s="88">
        <v>0</v>
      </c>
      <c r="I64" s="22" t="s">
        <v>266</v>
      </c>
      <c r="J64" s="21"/>
      <c r="K64" s="19" t="s">
        <v>740</v>
      </c>
    </row>
    <row r="65" spans="2:11">
      <c r="B65" s="29" t="s">
        <v>753</v>
      </c>
      <c r="C65" s="26" t="s">
        <v>752</v>
      </c>
      <c r="D65" s="25" t="s">
        <v>751</v>
      </c>
      <c r="E65" s="24"/>
      <c r="F65" s="24" t="s">
        <v>304</v>
      </c>
      <c r="G65" s="23">
        <v>10000</v>
      </c>
      <c r="H65" s="88">
        <v>0</v>
      </c>
      <c r="I65" s="22" t="s">
        <v>266</v>
      </c>
      <c r="J65" s="21"/>
      <c r="K65" s="19" t="s">
        <v>740</v>
      </c>
    </row>
    <row r="66" spans="2:11">
      <c r="B66" s="29" t="s">
        <v>750</v>
      </c>
      <c r="C66" s="26" t="s">
        <v>749</v>
      </c>
      <c r="D66" s="25" t="s">
        <v>748</v>
      </c>
      <c r="E66" s="24"/>
      <c r="F66" s="24" t="s">
        <v>304</v>
      </c>
      <c r="G66" s="23">
        <v>25000</v>
      </c>
      <c r="H66" s="88">
        <v>0</v>
      </c>
      <c r="I66" s="22" t="s">
        <v>266</v>
      </c>
      <c r="J66" s="21"/>
      <c r="K66" s="19" t="s">
        <v>740</v>
      </c>
    </row>
    <row r="67" spans="2:11">
      <c r="B67" s="29" t="s">
        <v>747</v>
      </c>
      <c r="C67" s="26" t="s">
        <v>746</v>
      </c>
      <c r="D67" s="25" t="s">
        <v>745</v>
      </c>
      <c r="E67" s="24"/>
      <c r="F67" s="24" t="s">
        <v>279</v>
      </c>
      <c r="G67" s="23">
        <v>8000</v>
      </c>
      <c r="H67" s="88">
        <v>0</v>
      </c>
      <c r="I67" s="22" t="s">
        <v>266</v>
      </c>
      <c r="J67" s="21"/>
      <c r="K67" s="19" t="s">
        <v>740</v>
      </c>
    </row>
    <row r="68" spans="2:11">
      <c r="B68" s="29" t="s">
        <v>744</v>
      </c>
      <c r="C68" s="26" t="s">
        <v>743</v>
      </c>
      <c r="D68" s="25" t="s">
        <v>742</v>
      </c>
      <c r="E68" s="24"/>
      <c r="F68" s="24" t="s">
        <v>741</v>
      </c>
      <c r="G68" s="23">
        <v>14750</v>
      </c>
      <c r="H68" s="88">
        <v>0</v>
      </c>
      <c r="I68" s="22" t="s">
        <v>266</v>
      </c>
      <c r="J68" s="21"/>
      <c r="K68" s="19" t="s">
        <v>740</v>
      </c>
    </row>
    <row r="69" spans="2:11">
      <c r="C69" s="28" t="s">
        <v>74</v>
      </c>
      <c r="D69" s="25"/>
      <c r="E69" s="24"/>
      <c r="F69" s="24"/>
      <c r="G69" s="23"/>
      <c r="H69" s="27">
        <v>0.03</v>
      </c>
      <c r="I69" s="27" t="s">
        <v>266</v>
      </c>
      <c r="J69" s="21"/>
      <c r="K69" s="19"/>
    </row>
    <row r="70" spans="2:11">
      <c r="C70" s="26"/>
      <c r="D70" s="25"/>
      <c r="E70" s="24"/>
      <c r="F70" s="24"/>
      <c r="G70" s="23"/>
      <c r="H70" s="22"/>
      <c r="I70" s="22"/>
      <c r="J70" s="21"/>
      <c r="K70" s="19"/>
    </row>
    <row r="71" spans="2:11">
      <c r="C71" s="28" t="s">
        <v>179</v>
      </c>
      <c r="D71" s="25"/>
      <c r="E71" s="24"/>
      <c r="F71" s="24"/>
      <c r="G71" s="23"/>
      <c r="H71" s="22" t="s">
        <v>80</v>
      </c>
      <c r="I71" s="22" t="s">
        <v>80</v>
      </c>
      <c r="J71" s="21"/>
      <c r="K71" s="19"/>
    </row>
    <row r="72" spans="2:11">
      <c r="C72" s="26"/>
      <c r="D72" s="25"/>
      <c r="E72" s="24"/>
      <c r="F72" s="24"/>
      <c r="G72" s="23"/>
      <c r="H72" s="22"/>
      <c r="I72" s="22"/>
      <c r="J72" s="21"/>
      <c r="K72" s="19"/>
    </row>
    <row r="73" spans="2:11">
      <c r="C73" s="28" t="s">
        <v>178</v>
      </c>
      <c r="D73" s="25"/>
      <c r="E73" s="24"/>
      <c r="F73" s="24"/>
      <c r="G73" s="23"/>
      <c r="H73" s="22"/>
      <c r="I73" s="22"/>
      <c r="J73" s="21"/>
      <c r="K73" s="19"/>
    </row>
    <row r="74" spans="2:11">
      <c r="C74" s="26"/>
      <c r="D74" s="25"/>
      <c r="E74" s="24"/>
      <c r="F74" s="24"/>
      <c r="G74" s="23"/>
      <c r="H74" s="22"/>
      <c r="I74" s="22"/>
      <c r="J74" s="21"/>
      <c r="K74" s="19"/>
    </row>
    <row r="75" spans="2:11">
      <c r="C75" s="28" t="s">
        <v>177</v>
      </c>
      <c r="D75" s="25"/>
      <c r="E75" s="24"/>
      <c r="F75" s="24"/>
      <c r="G75" s="23"/>
      <c r="H75" s="22" t="s">
        <v>80</v>
      </c>
      <c r="I75" s="22" t="s">
        <v>80</v>
      </c>
      <c r="J75" s="21"/>
      <c r="K75" s="19"/>
    </row>
    <row r="76" spans="2:11">
      <c r="C76" s="26"/>
      <c r="D76" s="25"/>
      <c r="E76" s="24"/>
      <c r="F76" s="24"/>
      <c r="G76" s="23"/>
      <c r="H76" s="22"/>
      <c r="I76" s="22"/>
      <c r="J76" s="21"/>
      <c r="K76" s="19"/>
    </row>
    <row r="77" spans="2:11">
      <c r="C77" s="28" t="s">
        <v>122</v>
      </c>
      <c r="D77" s="25"/>
      <c r="E77" s="24"/>
      <c r="F77" s="24"/>
      <c r="G77" s="23"/>
      <c r="H77" s="22" t="s">
        <v>80</v>
      </c>
      <c r="I77" s="22" t="s">
        <v>80</v>
      </c>
      <c r="J77" s="21"/>
      <c r="K77" s="19"/>
    </row>
    <row r="78" spans="2:11">
      <c r="C78" s="26"/>
      <c r="D78" s="25"/>
      <c r="E78" s="24"/>
      <c r="F78" s="24"/>
      <c r="G78" s="23"/>
      <c r="H78" s="22"/>
      <c r="I78" s="22"/>
      <c r="J78" s="21"/>
      <c r="K78" s="19"/>
    </row>
    <row r="79" spans="2:11">
      <c r="C79" s="28" t="s">
        <v>121</v>
      </c>
      <c r="D79" s="25"/>
      <c r="E79" s="24"/>
      <c r="F79" s="24"/>
      <c r="G79" s="23"/>
      <c r="H79" s="22" t="s">
        <v>80</v>
      </c>
      <c r="I79" s="22" t="s">
        <v>80</v>
      </c>
      <c r="J79" s="21"/>
      <c r="K79" s="19"/>
    </row>
    <row r="80" spans="2:11">
      <c r="C80" s="26"/>
      <c r="D80" s="25"/>
      <c r="E80" s="24"/>
      <c r="F80" s="24"/>
      <c r="G80" s="23"/>
      <c r="H80" s="22"/>
      <c r="I80" s="22"/>
      <c r="J80" s="21"/>
      <c r="K80" s="19"/>
    </row>
    <row r="81" spans="1:11">
      <c r="C81" s="28" t="s">
        <v>120</v>
      </c>
      <c r="D81" s="25"/>
      <c r="E81" s="24"/>
      <c r="F81" s="24"/>
      <c r="G81" s="23"/>
      <c r="H81" s="22" t="s">
        <v>80</v>
      </c>
      <c r="I81" s="22" t="s">
        <v>80</v>
      </c>
      <c r="J81" s="21"/>
      <c r="K81" s="19"/>
    </row>
    <row r="82" spans="1:11">
      <c r="C82" s="26"/>
      <c r="D82" s="25"/>
      <c r="E82" s="24"/>
      <c r="F82" s="24"/>
      <c r="G82" s="23"/>
      <c r="H82" s="22"/>
      <c r="I82" s="22"/>
      <c r="J82" s="21"/>
      <c r="K82" s="19"/>
    </row>
    <row r="83" spans="1:11">
      <c r="C83" s="28" t="s">
        <v>107</v>
      </c>
      <c r="D83" s="25"/>
      <c r="E83" s="24"/>
      <c r="F83" s="24"/>
      <c r="G83" s="23"/>
      <c r="H83" s="22" t="s">
        <v>80</v>
      </c>
      <c r="I83" s="22" t="s">
        <v>80</v>
      </c>
      <c r="J83" s="21"/>
      <c r="K83" s="19"/>
    </row>
    <row r="84" spans="1:11">
      <c r="C84" s="26"/>
      <c r="D84" s="25"/>
      <c r="E84" s="24"/>
      <c r="F84" s="24"/>
      <c r="G84" s="23"/>
      <c r="H84" s="22"/>
      <c r="I84" s="22"/>
      <c r="J84" s="21"/>
      <c r="K84" s="19"/>
    </row>
    <row r="85" spans="1:11">
      <c r="C85" s="28" t="s">
        <v>96</v>
      </c>
      <c r="D85" s="25"/>
      <c r="E85" s="24"/>
      <c r="F85" s="24"/>
      <c r="G85" s="23"/>
      <c r="H85" s="22"/>
      <c r="I85" s="22"/>
      <c r="J85" s="21"/>
      <c r="K85" s="19"/>
    </row>
    <row r="86" spans="1:11">
      <c r="C86" s="26"/>
      <c r="D86" s="25"/>
      <c r="E86" s="24"/>
      <c r="F86" s="24"/>
      <c r="G86" s="23"/>
      <c r="H86" s="22"/>
      <c r="I86" s="22"/>
      <c r="J86" s="21"/>
      <c r="K86" s="19"/>
    </row>
    <row r="87" spans="1:11">
      <c r="C87" s="28" t="s">
        <v>95</v>
      </c>
      <c r="D87" s="25"/>
      <c r="E87" s="24"/>
      <c r="F87" s="24"/>
      <c r="G87" s="23"/>
      <c r="H87" s="22" t="s">
        <v>80</v>
      </c>
      <c r="I87" s="22" t="s">
        <v>80</v>
      </c>
      <c r="J87" s="21"/>
      <c r="K87" s="19"/>
    </row>
    <row r="88" spans="1:11">
      <c r="C88" s="26"/>
      <c r="D88" s="25"/>
      <c r="E88" s="24"/>
      <c r="F88" s="24"/>
      <c r="G88" s="23"/>
      <c r="H88" s="22"/>
      <c r="I88" s="22"/>
      <c r="J88" s="21"/>
      <c r="K88" s="19"/>
    </row>
    <row r="89" spans="1:11">
      <c r="C89" s="28" t="s">
        <v>88</v>
      </c>
      <c r="D89" s="25"/>
      <c r="E89" s="24"/>
      <c r="F89" s="24"/>
      <c r="G89" s="23"/>
      <c r="H89" s="22" t="s">
        <v>80</v>
      </c>
      <c r="I89" s="22" t="s">
        <v>80</v>
      </c>
      <c r="J89" s="21"/>
      <c r="K89" s="19"/>
    </row>
    <row r="90" spans="1:11">
      <c r="C90" s="26"/>
      <c r="D90" s="25"/>
      <c r="E90" s="24"/>
      <c r="F90" s="24"/>
      <c r="G90" s="23"/>
      <c r="H90" s="22"/>
      <c r="I90" s="22"/>
      <c r="J90" s="21"/>
      <c r="K90" s="19"/>
    </row>
    <row r="91" spans="1:11">
      <c r="C91" s="28" t="s">
        <v>87</v>
      </c>
      <c r="D91" s="25"/>
      <c r="E91" s="24"/>
      <c r="F91" s="24"/>
      <c r="G91" s="23"/>
      <c r="H91" s="22" t="s">
        <v>80</v>
      </c>
      <c r="I91" s="22" t="s">
        <v>80</v>
      </c>
      <c r="J91" s="21"/>
      <c r="K91" s="19"/>
    </row>
    <row r="92" spans="1:11">
      <c r="C92" s="26"/>
      <c r="D92" s="25"/>
      <c r="E92" s="24"/>
      <c r="F92" s="24"/>
      <c r="G92" s="23"/>
      <c r="H92" s="22"/>
      <c r="I92" s="22"/>
      <c r="J92" s="21"/>
      <c r="K92" s="19"/>
    </row>
    <row r="93" spans="1:11">
      <c r="C93" s="28" t="s">
        <v>86</v>
      </c>
      <c r="D93" s="25"/>
      <c r="E93" s="24"/>
      <c r="F93" s="24"/>
      <c r="G93" s="23"/>
      <c r="H93" s="22" t="s">
        <v>80</v>
      </c>
      <c r="I93" s="22" t="s">
        <v>80</v>
      </c>
      <c r="J93" s="21"/>
      <c r="K93" s="19"/>
    </row>
    <row r="94" spans="1:11">
      <c r="C94" s="26"/>
      <c r="D94" s="25"/>
      <c r="E94" s="24"/>
      <c r="F94" s="24"/>
      <c r="G94" s="23"/>
      <c r="H94" s="22"/>
      <c r="I94" s="22"/>
      <c r="J94" s="21"/>
      <c r="K94" s="19"/>
    </row>
    <row r="95" spans="1:11">
      <c r="A95" s="31"/>
      <c r="B95" s="30"/>
      <c r="C95" s="28" t="s">
        <v>85</v>
      </c>
      <c r="D95" s="25"/>
      <c r="E95" s="24"/>
      <c r="F95" s="24"/>
      <c r="G95" s="23"/>
      <c r="H95" s="22"/>
      <c r="I95" s="22"/>
      <c r="J95" s="21"/>
      <c r="K95" s="19"/>
    </row>
    <row r="96" spans="1:11">
      <c r="A96" s="30"/>
      <c r="B96" s="30"/>
      <c r="C96" s="28" t="s">
        <v>84</v>
      </c>
      <c r="D96" s="25"/>
      <c r="E96" s="24"/>
      <c r="F96" s="24"/>
      <c r="G96" s="23"/>
      <c r="H96" s="22" t="s">
        <v>80</v>
      </c>
      <c r="I96" s="22" t="s">
        <v>80</v>
      </c>
      <c r="J96" s="21"/>
      <c r="K96" s="19"/>
    </row>
    <row r="97" spans="1:11">
      <c r="A97" s="30"/>
      <c r="B97" s="30"/>
      <c r="C97" s="28"/>
      <c r="D97" s="25"/>
      <c r="E97" s="24"/>
      <c r="F97" s="24"/>
      <c r="G97" s="23"/>
      <c r="H97" s="22"/>
      <c r="I97" s="22"/>
      <c r="J97" s="21"/>
      <c r="K97" s="19"/>
    </row>
    <row r="98" spans="1:11">
      <c r="A98" s="30"/>
      <c r="B98" s="30"/>
      <c r="C98" s="28" t="s">
        <v>83</v>
      </c>
      <c r="D98" s="25"/>
      <c r="E98" s="24"/>
      <c r="F98" s="24"/>
      <c r="G98" s="23"/>
      <c r="H98" s="22" t="s">
        <v>80</v>
      </c>
      <c r="I98" s="22" t="s">
        <v>80</v>
      </c>
      <c r="J98" s="21"/>
      <c r="K98" s="19"/>
    </row>
    <row r="99" spans="1:11">
      <c r="A99" s="30"/>
      <c r="B99" s="30"/>
      <c r="C99" s="28"/>
      <c r="D99" s="25"/>
      <c r="E99" s="24"/>
      <c r="F99" s="24"/>
      <c r="G99" s="23"/>
      <c r="H99" s="22"/>
      <c r="I99" s="22"/>
      <c r="J99" s="21"/>
      <c r="K99" s="19"/>
    </row>
    <row r="100" spans="1:11">
      <c r="A100" s="30"/>
      <c r="B100" s="30"/>
      <c r="C100" s="28" t="s">
        <v>82</v>
      </c>
      <c r="D100" s="25"/>
      <c r="E100" s="24"/>
      <c r="F100" s="24"/>
      <c r="G100" s="23"/>
      <c r="H100" s="22" t="s">
        <v>80</v>
      </c>
      <c r="I100" s="22" t="s">
        <v>80</v>
      </c>
      <c r="J100" s="21"/>
      <c r="K100" s="19"/>
    </row>
    <row r="101" spans="1:11">
      <c r="A101" s="30"/>
      <c r="B101" s="30"/>
      <c r="C101" s="28"/>
      <c r="D101" s="25"/>
      <c r="E101" s="24"/>
      <c r="F101" s="24"/>
      <c r="G101" s="23"/>
      <c r="H101" s="22"/>
      <c r="I101" s="22"/>
      <c r="J101" s="21"/>
      <c r="K101" s="19"/>
    </row>
    <row r="102" spans="1:11">
      <c r="A102" s="30"/>
      <c r="B102" s="30"/>
      <c r="C102" s="28" t="s">
        <v>81</v>
      </c>
      <c r="D102" s="25"/>
      <c r="E102" s="24"/>
      <c r="F102" s="24"/>
      <c r="G102" s="23"/>
      <c r="H102" s="22" t="s">
        <v>80</v>
      </c>
      <c r="I102" s="22" t="s">
        <v>80</v>
      </c>
      <c r="J102" s="21"/>
      <c r="K102" s="19"/>
    </row>
    <row r="103" spans="1:11">
      <c r="A103" s="30"/>
      <c r="B103" s="30"/>
      <c r="C103" s="28"/>
      <c r="D103" s="25"/>
      <c r="E103" s="24"/>
      <c r="F103" s="24"/>
      <c r="G103" s="23"/>
      <c r="H103" s="22"/>
      <c r="I103" s="22"/>
      <c r="J103" s="21"/>
      <c r="K103" s="19"/>
    </row>
    <row r="104" spans="1:11">
      <c r="C104" s="32" t="s">
        <v>79</v>
      </c>
      <c r="D104" s="25"/>
      <c r="E104" s="24"/>
      <c r="F104" s="24"/>
      <c r="G104" s="23"/>
      <c r="H104" s="22"/>
      <c r="I104" s="22"/>
      <c r="J104" s="21"/>
      <c r="K104" s="19"/>
    </row>
    <row r="105" spans="1:11">
      <c r="B105" s="29" t="s">
        <v>78</v>
      </c>
      <c r="C105" s="26" t="s">
        <v>77</v>
      </c>
      <c r="D105" s="25"/>
      <c r="E105" s="24"/>
      <c r="F105" s="24"/>
      <c r="G105" s="23"/>
      <c r="H105" s="22">
        <v>2133.48</v>
      </c>
      <c r="I105" s="22">
        <v>1.85</v>
      </c>
      <c r="J105" s="21"/>
      <c r="K105" s="19"/>
    </row>
    <row r="106" spans="1:11">
      <c r="C106" s="28" t="s">
        <v>74</v>
      </c>
      <c r="D106" s="25"/>
      <c r="E106" s="24"/>
      <c r="F106" s="24"/>
      <c r="G106" s="23"/>
      <c r="H106" s="27">
        <v>2133.48</v>
      </c>
      <c r="I106" s="27">
        <v>1.85</v>
      </c>
      <c r="J106" s="21"/>
      <c r="K106" s="19"/>
    </row>
    <row r="107" spans="1:11">
      <c r="C107" s="26"/>
      <c r="D107" s="25"/>
      <c r="E107" s="24"/>
      <c r="F107" s="24"/>
      <c r="G107" s="23"/>
      <c r="H107" s="22"/>
      <c r="I107" s="22"/>
      <c r="J107" s="21"/>
      <c r="K107" s="19"/>
    </row>
    <row r="108" spans="1:11">
      <c r="A108" s="31"/>
      <c r="B108" s="30"/>
      <c r="C108" s="28" t="s">
        <v>76</v>
      </c>
      <c r="D108" s="25"/>
      <c r="E108" s="24"/>
      <c r="F108" s="24"/>
      <c r="G108" s="23"/>
      <c r="H108" s="22"/>
      <c r="I108" s="22"/>
      <c r="J108" s="21"/>
      <c r="K108" s="19"/>
    </row>
    <row r="109" spans="1:11">
      <c r="B109" s="29"/>
      <c r="C109" s="26" t="s">
        <v>75</v>
      </c>
      <c r="D109" s="25"/>
      <c r="E109" s="24"/>
      <c r="F109" s="24"/>
      <c r="G109" s="23"/>
      <c r="H109" s="22">
        <v>-926.41</v>
      </c>
      <c r="I109" s="22">
        <v>-0.78</v>
      </c>
      <c r="J109" s="21"/>
      <c r="K109" s="19"/>
    </row>
    <row r="110" spans="1:11">
      <c r="C110" s="28" t="s">
        <v>74</v>
      </c>
      <c r="D110" s="25"/>
      <c r="E110" s="24"/>
      <c r="F110" s="24"/>
      <c r="G110" s="23"/>
      <c r="H110" s="27">
        <v>-926.41</v>
      </c>
      <c r="I110" s="27">
        <v>-0.78</v>
      </c>
      <c r="J110" s="21"/>
      <c r="K110" s="19"/>
    </row>
    <row r="111" spans="1:11">
      <c r="C111" s="26"/>
      <c r="D111" s="25"/>
      <c r="E111" s="24"/>
      <c r="F111" s="24"/>
      <c r="G111" s="23"/>
      <c r="H111" s="22"/>
      <c r="I111" s="22"/>
      <c r="J111" s="21"/>
      <c r="K111" s="19"/>
    </row>
    <row r="112" spans="1:11" ht="14.4" thickBot="1">
      <c r="C112" s="18" t="s">
        <v>73</v>
      </c>
      <c r="D112" s="17"/>
      <c r="E112" s="16"/>
      <c r="F112" s="15"/>
      <c r="G112" s="14"/>
      <c r="H112" s="13">
        <v>115404.92</v>
      </c>
      <c r="I112" s="13">
        <f>SUMIFS(I:I,C:C,"Total")</f>
        <v>100</v>
      </c>
      <c r="J112" s="12"/>
      <c r="K112" s="10"/>
    </row>
    <row r="115" spans="3:3">
      <c r="C115" s="9" t="s">
        <v>72</v>
      </c>
    </row>
    <row r="116" spans="3:3">
      <c r="C116" s="5" t="s">
        <v>71</v>
      </c>
    </row>
    <row r="117" spans="3:3">
      <c r="C117" s="5" t="s">
        <v>70</v>
      </c>
    </row>
    <row r="118" spans="3:3">
      <c r="C118" s="5" t="s">
        <v>69</v>
      </c>
    </row>
    <row r="132" spans="3:5" ht="13.95" customHeight="1">
      <c r="C132" s="119" t="s">
        <v>924</v>
      </c>
      <c r="D132" s="133"/>
      <c r="E132" s="133"/>
    </row>
    <row r="133" spans="3:5">
      <c r="C133" s="133"/>
      <c r="D133" s="133"/>
      <c r="E133" s="133"/>
    </row>
    <row r="134" spans="3:5">
      <c r="C134" s="133"/>
      <c r="D134" s="133"/>
      <c r="E134" s="133"/>
    </row>
    <row r="146" spans="3:3" ht="15.6">
      <c r="C146" s="117" t="s">
        <v>950</v>
      </c>
    </row>
  </sheetData>
  <hyperlinks>
    <hyperlink ref="J2" location="'Index'!A1" display="'Index'!A1" xr:uid="{FCE4D2C6-8F27-491F-BDF4-C8602DB0B56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B86DA-D995-43B6-AA65-79E3E9225618}">
  <dimension ref="A1:BC126"/>
  <sheetViews>
    <sheetView showGridLines="0" zoomScale="90" zoomScaleNormal="90" workbookViewId="0">
      <pane ySplit="6" topLeftCell="A106" activePane="bottomLeft" state="frozen"/>
      <selection pane="bottomLeft" activeCell="C113" sqref="C113:E113"/>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24</v>
      </c>
      <c r="J2" s="49" t="s">
        <v>195</v>
      </c>
    </row>
    <row r="3" spans="1:55" ht="16.2">
      <c r="C3" s="9" t="s">
        <v>194</v>
      </c>
      <c r="D3" s="48" t="s">
        <v>26</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50000</v>
      </c>
      <c r="H10" s="22">
        <v>394.4</v>
      </c>
      <c r="I10" s="22">
        <v>7.79</v>
      </c>
      <c r="J10" s="21"/>
      <c r="K10" s="19"/>
    </row>
    <row r="11" spans="1:55">
      <c r="B11" s="29" t="s">
        <v>528</v>
      </c>
      <c r="C11" s="26" t="s">
        <v>129</v>
      </c>
      <c r="D11" s="25" t="s">
        <v>527</v>
      </c>
      <c r="E11" s="24"/>
      <c r="F11" s="24" t="s">
        <v>127</v>
      </c>
      <c r="G11" s="23">
        <v>15000</v>
      </c>
      <c r="H11" s="22">
        <v>357.99</v>
      </c>
      <c r="I11" s="22">
        <v>7.07</v>
      </c>
      <c r="J11" s="21"/>
      <c r="K11" s="19"/>
    </row>
    <row r="12" spans="1:55">
      <c r="B12" s="29" t="s">
        <v>505</v>
      </c>
      <c r="C12" s="26" t="s">
        <v>504</v>
      </c>
      <c r="D12" s="25" t="s">
        <v>503</v>
      </c>
      <c r="E12" s="24"/>
      <c r="F12" s="24" t="s">
        <v>279</v>
      </c>
      <c r="G12" s="23">
        <v>20000</v>
      </c>
      <c r="H12" s="22">
        <v>347.24</v>
      </c>
      <c r="I12" s="22">
        <v>6.86</v>
      </c>
      <c r="J12" s="21"/>
      <c r="K12" s="19"/>
    </row>
    <row r="13" spans="1:55">
      <c r="B13" s="29" t="s">
        <v>499</v>
      </c>
      <c r="C13" s="26" t="s">
        <v>498</v>
      </c>
      <c r="D13" s="25" t="s">
        <v>497</v>
      </c>
      <c r="E13" s="24"/>
      <c r="F13" s="24" t="s">
        <v>139</v>
      </c>
      <c r="G13" s="23">
        <v>20000</v>
      </c>
      <c r="H13" s="22">
        <v>297.14</v>
      </c>
      <c r="I13" s="22">
        <v>5.87</v>
      </c>
      <c r="J13" s="21"/>
      <c r="K13" s="19"/>
    </row>
    <row r="14" spans="1:55">
      <c r="B14" s="29" t="s">
        <v>530</v>
      </c>
      <c r="C14" s="26" t="s">
        <v>210</v>
      </c>
      <c r="D14" s="25" t="s">
        <v>529</v>
      </c>
      <c r="E14" s="24"/>
      <c r="F14" s="24" t="s">
        <v>139</v>
      </c>
      <c r="G14" s="23">
        <v>30000</v>
      </c>
      <c r="H14" s="22">
        <v>231.92</v>
      </c>
      <c r="I14" s="22">
        <v>4.58</v>
      </c>
      <c r="J14" s="21"/>
      <c r="K14" s="19"/>
    </row>
    <row r="15" spans="1:55">
      <c r="B15" s="29" t="s">
        <v>502</v>
      </c>
      <c r="C15" s="26" t="s">
        <v>501</v>
      </c>
      <c r="D15" s="25" t="s">
        <v>500</v>
      </c>
      <c r="E15" s="24"/>
      <c r="F15" s="24" t="s">
        <v>279</v>
      </c>
      <c r="G15" s="23">
        <v>17500</v>
      </c>
      <c r="H15" s="22">
        <v>192.4</v>
      </c>
      <c r="I15" s="22">
        <v>3.8</v>
      </c>
      <c r="J15" s="21"/>
      <c r="K15" s="19"/>
    </row>
    <row r="16" spans="1:55">
      <c r="B16" s="29" t="s">
        <v>526</v>
      </c>
      <c r="C16" s="26" t="s">
        <v>525</v>
      </c>
      <c r="D16" s="25" t="s">
        <v>524</v>
      </c>
      <c r="E16" s="24"/>
      <c r="F16" s="24" t="s">
        <v>329</v>
      </c>
      <c r="G16" s="23">
        <v>20000</v>
      </c>
      <c r="H16" s="22">
        <v>166.9</v>
      </c>
      <c r="I16" s="22">
        <v>3.3</v>
      </c>
      <c r="J16" s="21"/>
      <c r="K16" s="19"/>
    </row>
    <row r="17" spans="2:11">
      <c r="B17" s="29" t="s">
        <v>515</v>
      </c>
      <c r="C17" s="26" t="s">
        <v>249</v>
      </c>
      <c r="D17" s="25" t="s">
        <v>514</v>
      </c>
      <c r="E17" s="24"/>
      <c r="F17" s="24" t="s">
        <v>247</v>
      </c>
      <c r="G17" s="23">
        <v>8000</v>
      </c>
      <c r="H17" s="22">
        <v>152.74</v>
      </c>
      <c r="I17" s="22">
        <v>3.02</v>
      </c>
      <c r="J17" s="21"/>
      <c r="K17" s="19"/>
    </row>
    <row r="18" spans="2:11">
      <c r="B18" s="29" t="s">
        <v>523</v>
      </c>
      <c r="C18" s="26" t="s">
        <v>522</v>
      </c>
      <c r="D18" s="25" t="s">
        <v>521</v>
      </c>
      <c r="E18" s="24"/>
      <c r="F18" s="24" t="s">
        <v>290</v>
      </c>
      <c r="G18" s="23">
        <v>6500</v>
      </c>
      <c r="H18" s="22">
        <v>147.79</v>
      </c>
      <c r="I18" s="22">
        <v>2.92</v>
      </c>
      <c r="J18" s="21"/>
      <c r="K18" s="19"/>
    </row>
    <row r="19" spans="2:11">
      <c r="B19" s="29" t="s">
        <v>508</v>
      </c>
      <c r="C19" s="26" t="s">
        <v>507</v>
      </c>
      <c r="D19" s="25" t="s">
        <v>506</v>
      </c>
      <c r="E19" s="24"/>
      <c r="F19" s="24" t="s">
        <v>354</v>
      </c>
      <c r="G19" s="23">
        <v>5500</v>
      </c>
      <c r="H19" s="22">
        <v>128.54</v>
      </c>
      <c r="I19" s="22">
        <v>2.54</v>
      </c>
      <c r="J19" s="21"/>
      <c r="K19" s="19"/>
    </row>
    <row r="20" spans="2:11">
      <c r="B20" s="29" t="s">
        <v>353</v>
      </c>
      <c r="C20" s="26" t="s">
        <v>352</v>
      </c>
      <c r="D20" s="25" t="s">
        <v>351</v>
      </c>
      <c r="E20" s="24"/>
      <c r="F20" s="24" t="s">
        <v>350</v>
      </c>
      <c r="G20" s="23">
        <v>90000</v>
      </c>
      <c r="H20" s="22">
        <v>119.3</v>
      </c>
      <c r="I20" s="22">
        <v>2.36</v>
      </c>
      <c r="J20" s="21"/>
      <c r="K20" s="19"/>
    </row>
    <row r="21" spans="2:11">
      <c r="B21" s="29" t="s">
        <v>627</v>
      </c>
      <c r="C21" s="26" t="s">
        <v>626</v>
      </c>
      <c r="D21" s="25" t="s">
        <v>625</v>
      </c>
      <c r="E21" s="24"/>
      <c r="F21" s="24" t="s">
        <v>279</v>
      </c>
      <c r="G21" s="23">
        <v>3000</v>
      </c>
      <c r="H21" s="22">
        <v>112.09</v>
      </c>
      <c r="I21" s="22">
        <v>2.21</v>
      </c>
      <c r="J21" s="21"/>
      <c r="K21" s="19"/>
    </row>
    <row r="22" spans="2:11">
      <c r="B22" s="29" t="s">
        <v>511</v>
      </c>
      <c r="C22" s="26" t="s">
        <v>510</v>
      </c>
      <c r="D22" s="25" t="s">
        <v>509</v>
      </c>
      <c r="E22" s="24"/>
      <c r="F22" s="24" t="s">
        <v>139</v>
      </c>
      <c r="G22" s="23">
        <v>6000</v>
      </c>
      <c r="H22" s="22">
        <v>111.44</v>
      </c>
      <c r="I22" s="22">
        <v>2.2000000000000002</v>
      </c>
      <c r="J22" s="21"/>
      <c r="K22" s="19"/>
    </row>
    <row r="23" spans="2:11">
      <c r="B23" s="29" t="s">
        <v>493</v>
      </c>
      <c r="C23" s="26" t="s">
        <v>492</v>
      </c>
      <c r="D23" s="25" t="s">
        <v>491</v>
      </c>
      <c r="E23" s="24"/>
      <c r="F23" s="24" t="s">
        <v>290</v>
      </c>
      <c r="G23" s="23">
        <v>600</v>
      </c>
      <c r="H23" s="22">
        <v>111.13</v>
      </c>
      <c r="I23" s="22">
        <v>2.2000000000000002</v>
      </c>
      <c r="J23" s="21"/>
      <c r="K23" s="19"/>
    </row>
    <row r="24" spans="2:11">
      <c r="B24" s="29" t="s">
        <v>496</v>
      </c>
      <c r="C24" s="26" t="s">
        <v>495</v>
      </c>
      <c r="D24" s="25" t="s">
        <v>494</v>
      </c>
      <c r="E24" s="24"/>
      <c r="F24" s="24" t="s">
        <v>279</v>
      </c>
      <c r="G24" s="23">
        <v>7500</v>
      </c>
      <c r="H24" s="22">
        <v>110.93</v>
      </c>
      <c r="I24" s="22">
        <v>2.19</v>
      </c>
      <c r="J24" s="21"/>
      <c r="K24" s="19"/>
    </row>
    <row r="25" spans="2:11">
      <c r="B25" s="29" t="s">
        <v>624</v>
      </c>
      <c r="C25" s="26" t="s">
        <v>623</v>
      </c>
      <c r="D25" s="25" t="s">
        <v>622</v>
      </c>
      <c r="E25" s="24"/>
      <c r="F25" s="24" t="s">
        <v>290</v>
      </c>
      <c r="G25" s="23">
        <v>15000</v>
      </c>
      <c r="H25" s="22">
        <v>109.1</v>
      </c>
      <c r="I25" s="22">
        <v>2.16</v>
      </c>
      <c r="J25" s="21"/>
      <c r="K25" s="19"/>
    </row>
    <row r="26" spans="2:11">
      <c r="B26" s="29" t="s">
        <v>490</v>
      </c>
      <c r="C26" s="26" t="s">
        <v>489</v>
      </c>
      <c r="D26" s="25" t="s">
        <v>488</v>
      </c>
      <c r="E26" s="24"/>
      <c r="F26" s="24" t="s">
        <v>139</v>
      </c>
      <c r="G26" s="23">
        <v>12500</v>
      </c>
      <c r="H26" s="22">
        <v>109.01</v>
      </c>
      <c r="I26" s="22">
        <v>2.15</v>
      </c>
      <c r="J26" s="21"/>
      <c r="K26" s="19"/>
    </row>
    <row r="27" spans="2:11">
      <c r="B27" s="29" t="s">
        <v>621</v>
      </c>
      <c r="C27" s="26" t="s">
        <v>260</v>
      </c>
      <c r="D27" s="25" t="s">
        <v>620</v>
      </c>
      <c r="E27" s="24"/>
      <c r="F27" s="24" t="s">
        <v>90</v>
      </c>
      <c r="G27" s="23">
        <v>15000</v>
      </c>
      <c r="H27" s="22">
        <v>108.9</v>
      </c>
      <c r="I27" s="22">
        <v>2.15</v>
      </c>
      <c r="J27" s="21"/>
      <c r="K27" s="19" t="s">
        <v>619</v>
      </c>
    </row>
    <row r="28" spans="2:11">
      <c r="B28" s="29" t="s">
        <v>618</v>
      </c>
      <c r="C28" s="26" t="s">
        <v>617</v>
      </c>
      <c r="D28" s="25" t="s">
        <v>616</v>
      </c>
      <c r="E28" s="24"/>
      <c r="F28" s="24" t="s">
        <v>139</v>
      </c>
      <c r="G28" s="23">
        <v>20000</v>
      </c>
      <c r="H28" s="22">
        <v>107.66</v>
      </c>
      <c r="I28" s="22">
        <v>2.13</v>
      </c>
      <c r="J28" s="21"/>
      <c r="K28" s="19"/>
    </row>
    <row r="29" spans="2:11">
      <c r="B29" s="29" t="s">
        <v>615</v>
      </c>
      <c r="C29" s="26" t="s">
        <v>614</v>
      </c>
      <c r="D29" s="25" t="s">
        <v>613</v>
      </c>
      <c r="E29" s="24"/>
      <c r="F29" s="24" t="s">
        <v>612</v>
      </c>
      <c r="G29" s="23">
        <v>22000</v>
      </c>
      <c r="H29" s="22">
        <v>107.59</v>
      </c>
      <c r="I29" s="22">
        <v>2.13</v>
      </c>
      <c r="J29" s="21"/>
      <c r="K29" s="19"/>
    </row>
    <row r="30" spans="2:11">
      <c r="B30" s="29" t="s">
        <v>611</v>
      </c>
      <c r="C30" s="26" t="s">
        <v>610</v>
      </c>
      <c r="D30" s="25" t="s">
        <v>609</v>
      </c>
      <c r="E30" s="24"/>
      <c r="F30" s="24" t="s">
        <v>304</v>
      </c>
      <c r="G30" s="23">
        <v>2500</v>
      </c>
      <c r="H30" s="22">
        <v>102.86</v>
      </c>
      <c r="I30" s="22">
        <v>2.0299999999999998</v>
      </c>
      <c r="J30" s="21"/>
      <c r="K30" s="19"/>
    </row>
    <row r="31" spans="2:11">
      <c r="B31" s="29" t="s">
        <v>513</v>
      </c>
      <c r="C31" s="26" t="s">
        <v>260</v>
      </c>
      <c r="D31" s="25" t="s">
        <v>512</v>
      </c>
      <c r="E31" s="24"/>
      <c r="F31" s="24" t="s">
        <v>90</v>
      </c>
      <c r="G31" s="23">
        <v>4000</v>
      </c>
      <c r="H31" s="22">
        <v>100.84</v>
      </c>
      <c r="I31" s="22">
        <v>1.99</v>
      </c>
      <c r="J31" s="21"/>
      <c r="K31" s="19"/>
    </row>
    <row r="32" spans="2:11">
      <c r="B32" s="29" t="s">
        <v>469</v>
      </c>
      <c r="C32" s="26" t="s">
        <v>468</v>
      </c>
      <c r="D32" s="25" t="s">
        <v>467</v>
      </c>
      <c r="E32" s="24"/>
      <c r="F32" s="24" t="s">
        <v>466</v>
      </c>
      <c r="G32" s="23">
        <v>600</v>
      </c>
      <c r="H32" s="22">
        <v>94.14</v>
      </c>
      <c r="I32" s="22">
        <v>1.86</v>
      </c>
      <c r="J32" s="21"/>
      <c r="K32" s="19"/>
    </row>
    <row r="33" spans="2:11">
      <c r="B33" s="29" t="s">
        <v>608</v>
      </c>
      <c r="C33" s="26" t="s">
        <v>607</v>
      </c>
      <c r="D33" s="25" t="s">
        <v>606</v>
      </c>
      <c r="E33" s="24"/>
      <c r="F33" s="24" t="s">
        <v>380</v>
      </c>
      <c r="G33" s="23">
        <v>60000</v>
      </c>
      <c r="H33" s="22">
        <v>85.23</v>
      </c>
      <c r="I33" s="22">
        <v>1.68</v>
      </c>
      <c r="J33" s="21"/>
      <c r="K33" s="19"/>
    </row>
    <row r="34" spans="2:11">
      <c r="B34" s="29" t="s">
        <v>605</v>
      </c>
      <c r="C34" s="26" t="s">
        <v>604</v>
      </c>
      <c r="D34" s="25" t="s">
        <v>603</v>
      </c>
      <c r="E34" s="24"/>
      <c r="F34" s="24" t="s">
        <v>283</v>
      </c>
      <c r="G34" s="23">
        <v>7500</v>
      </c>
      <c r="H34" s="22">
        <v>81.42</v>
      </c>
      <c r="I34" s="22">
        <v>1.61</v>
      </c>
      <c r="J34" s="21"/>
      <c r="K34" s="19"/>
    </row>
    <row r="35" spans="2:11">
      <c r="B35" s="29" t="s">
        <v>520</v>
      </c>
      <c r="C35" s="26" t="s">
        <v>519</v>
      </c>
      <c r="D35" s="25" t="s">
        <v>518</v>
      </c>
      <c r="E35" s="24"/>
      <c r="F35" s="24" t="s">
        <v>290</v>
      </c>
      <c r="G35" s="23">
        <v>15000</v>
      </c>
      <c r="H35" s="22">
        <v>80.510000000000005</v>
      </c>
      <c r="I35" s="22">
        <v>1.59</v>
      </c>
      <c r="J35" s="21"/>
      <c r="K35" s="19"/>
    </row>
    <row r="36" spans="2:11">
      <c r="B36" s="29" t="s">
        <v>602</v>
      </c>
      <c r="C36" s="26" t="s">
        <v>584</v>
      </c>
      <c r="D36" s="25" t="s">
        <v>601</v>
      </c>
      <c r="E36" s="24"/>
      <c r="F36" s="24" t="s">
        <v>311</v>
      </c>
      <c r="G36" s="23">
        <v>11000</v>
      </c>
      <c r="H36" s="22">
        <v>80.22</v>
      </c>
      <c r="I36" s="22">
        <v>1.59</v>
      </c>
      <c r="J36" s="21"/>
      <c r="K36" s="19"/>
    </row>
    <row r="37" spans="2:11">
      <c r="B37" s="29" t="s">
        <v>600</v>
      </c>
      <c r="C37" s="26" t="s">
        <v>599</v>
      </c>
      <c r="D37" s="25" t="s">
        <v>598</v>
      </c>
      <c r="E37" s="24"/>
      <c r="F37" s="24" t="s">
        <v>127</v>
      </c>
      <c r="G37" s="23">
        <v>20000</v>
      </c>
      <c r="H37" s="22">
        <v>79.41</v>
      </c>
      <c r="I37" s="22">
        <v>1.57</v>
      </c>
      <c r="J37" s="21"/>
      <c r="K37" s="19"/>
    </row>
    <row r="38" spans="2:11">
      <c r="B38" s="29" t="s">
        <v>597</v>
      </c>
      <c r="C38" s="26" t="s">
        <v>596</v>
      </c>
      <c r="D38" s="25" t="s">
        <v>595</v>
      </c>
      <c r="E38" s="24"/>
      <c r="F38" s="24" t="s">
        <v>290</v>
      </c>
      <c r="G38" s="23">
        <v>2500</v>
      </c>
      <c r="H38" s="22">
        <v>78.81</v>
      </c>
      <c r="I38" s="22">
        <v>1.56</v>
      </c>
      <c r="J38" s="21"/>
      <c r="K38" s="19"/>
    </row>
    <row r="39" spans="2:11">
      <c r="B39" s="29" t="s">
        <v>594</v>
      </c>
      <c r="C39" s="26" t="s">
        <v>593</v>
      </c>
      <c r="D39" s="25" t="s">
        <v>592</v>
      </c>
      <c r="E39" s="24"/>
      <c r="F39" s="24" t="s">
        <v>346</v>
      </c>
      <c r="G39" s="23">
        <v>3000</v>
      </c>
      <c r="H39" s="22">
        <v>73.7</v>
      </c>
      <c r="I39" s="22">
        <v>1.46</v>
      </c>
      <c r="J39" s="21"/>
      <c r="K39" s="19"/>
    </row>
    <row r="40" spans="2:11">
      <c r="B40" s="29" t="s">
        <v>480</v>
      </c>
      <c r="C40" s="26" t="s">
        <v>165</v>
      </c>
      <c r="D40" s="25" t="s">
        <v>479</v>
      </c>
      <c r="E40" s="24"/>
      <c r="F40" s="24" t="s">
        <v>90</v>
      </c>
      <c r="G40" s="23">
        <v>5000</v>
      </c>
      <c r="H40" s="22">
        <v>72.88</v>
      </c>
      <c r="I40" s="22">
        <v>1.44</v>
      </c>
      <c r="J40" s="21"/>
      <c r="K40" s="19"/>
    </row>
    <row r="41" spans="2:11">
      <c r="B41" s="29" t="s">
        <v>591</v>
      </c>
      <c r="C41" s="26" t="s">
        <v>565</v>
      </c>
      <c r="D41" s="25" t="s">
        <v>590</v>
      </c>
      <c r="E41" s="24"/>
      <c r="F41" s="24" t="s">
        <v>364</v>
      </c>
      <c r="G41" s="23">
        <v>1000</v>
      </c>
      <c r="H41" s="22">
        <v>72.16</v>
      </c>
      <c r="I41" s="22">
        <v>1.43</v>
      </c>
      <c r="J41" s="21"/>
      <c r="K41" s="19"/>
    </row>
    <row r="42" spans="2:11">
      <c r="B42" s="29" t="s">
        <v>484</v>
      </c>
      <c r="C42" s="26" t="s">
        <v>483</v>
      </c>
      <c r="D42" s="25" t="s">
        <v>482</v>
      </c>
      <c r="E42" s="24"/>
      <c r="F42" s="24" t="s">
        <v>481</v>
      </c>
      <c r="G42" s="23">
        <v>3000</v>
      </c>
      <c r="H42" s="22">
        <v>70.81</v>
      </c>
      <c r="I42" s="22">
        <v>1.4</v>
      </c>
      <c r="J42" s="21"/>
      <c r="K42" s="19"/>
    </row>
    <row r="43" spans="2:11">
      <c r="B43" s="29" t="s">
        <v>517</v>
      </c>
      <c r="C43" s="26" t="s">
        <v>434</v>
      </c>
      <c r="D43" s="25" t="s">
        <v>516</v>
      </c>
      <c r="E43" s="24"/>
      <c r="F43" s="24" t="s">
        <v>90</v>
      </c>
      <c r="G43" s="23">
        <v>1000</v>
      </c>
      <c r="H43" s="22">
        <v>70</v>
      </c>
      <c r="I43" s="22">
        <v>1.38</v>
      </c>
      <c r="J43" s="21"/>
      <c r="K43" s="19"/>
    </row>
    <row r="44" spans="2:11">
      <c r="B44" s="29" t="s">
        <v>589</v>
      </c>
      <c r="C44" s="26" t="s">
        <v>588</v>
      </c>
      <c r="D44" s="25" t="s">
        <v>587</v>
      </c>
      <c r="E44" s="24"/>
      <c r="F44" s="24" t="s">
        <v>586</v>
      </c>
      <c r="G44" s="23">
        <v>3000</v>
      </c>
      <c r="H44" s="22">
        <v>69.760000000000005</v>
      </c>
      <c r="I44" s="22">
        <v>1.38</v>
      </c>
      <c r="J44" s="21"/>
      <c r="K44" s="19"/>
    </row>
    <row r="45" spans="2:11">
      <c r="B45" s="29" t="s">
        <v>487</v>
      </c>
      <c r="C45" s="26" t="s">
        <v>486</v>
      </c>
      <c r="D45" s="25" t="s">
        <v>485</v>
      </c>
      <c r="E45" s="24"/>
      <c r="F45" s="24" t="s">
        <v>466</v>
      </c>
      <c r="G45" s="23">
        <v>5000</v>
      </c>
      <c r="H45" s="22">
        <v>61.66</v>
      </c>
      <c r="I45" s="22">
        <v>1.22</v>
      </c>
      <c r="J45" s="21"/>
      <c r="K45" s="19"/>
    </row>
    <row r="46" spans="2:11">
      <c r="B46" s="29" t="s">
        <v>475</v>
      </c>
      <c r="C46" s="26" t="s">
        <v>474</v>
      </c>
      <c r="D46" s="25" t="s">
        <v>473</v>
      </c>
      <c r="E46" s="24"/>
      <c r="F46" s="24" t="s">
        <v>329</v>
      </c>
      <c r="G46" s="23">
        <v>1100</v>
      </c>
      <c r="H46" s="22">
        <v>44.4</v>
      </c>
      <c r="I46" s="22">
        <v>0.88</v>
      </c>
      <c r="J46" s="21"/>
      <c r="K46" s="19"/>
    </row>
    <row r="47" spans="2:11">
      <c r="B47" s="29" t="s">
        <v>585</v>
      </c>
      <c r="C47" s="26" t="s">
        <v>584</v>
      </c>
      <c r="D47" s="25" t="s">
        <v>583</v>
      </c>
      <c r="E47" s="24"/>
      <c r="F47" s="24" t="s">
        <v>311</v>
      </c>
      <c r="G47" s="23">
        <v>7000</v>
      </c>
      <c r="H47" s="22">
        <v>26.72</v>
      </c>
      <c r="I47" s="22">
        <v>0.53</v>
      </c>
      <c r="J47" s="21"/>
      <c r="K47" s="19" t="s">
        <v>582</v>
      </c>
    </row>
    <row r="48" spans="2:11">
      <c r="B48" s="29" t="s">
        <v>307</v>
      </c>
      <c r="C48" s="26" t="s">
        <v>306</v>
      </c>
      <c r="D48" s="25" t="s">
        <v>305</v>
      </c>
      <c r="E48" s="24"/>
      <c r="F48" s="24" t="s">
        <v>304</v>
      </c>
      <c r="G48" s="23">
        <v>318</v>
      </c>
      <c r="H48" s="22">
        <v>3.45</v>
      </c>
      <c r="I48" s="22">
        <v>7.0000000000000007E-2</v>
      </c>
      <c r="J48" s="21"/>
      <c r="K48" s="19"/>
    </row>
    <row r="49" spans="3:11">
      <c r="C49" s="28" t="s">
        <v>74</v>
      </c>
      <c r="D49" s="25"/>
      <c r="E49" s="24"/>
      <c r="F49" s="24"/>
      <c r="G49" s="23"/>
      <c r="H49" s="27">
        <v>4873.1899999999996</v>
      </c>
      <c r="I49" s="27">
        <v>96.3</v>
      </c>
      <c r="J49" s="21"/>
      <c r="K49" s="19"/>
    </row>
    <row r="50" spans="3:11">
      <c r="C50" s="26"/>
      <c r="D50" s="25"/>
      <c r="E50" s="24"/>
      <c r="F50" s="24"/>
      <c r="G50" s="23"/>
      <c r="H50" s="22"/>
      <c r="I50" s="22"/>
      <c r="J50" s="21"/>
      <c r="K50" s="19"/>
    </row>
    <row r="51" spans="3:11">
      <c r="C51" s="28" t="s">
        <v>180</v>
      </c>
      <c r="D51" s="25"/>
      <c r="E51" s="24"/>
      <c r="F51" s="24"/>
      <c r="G51" s="23"/>
      <c r="H51" s="22" t="s">
        <v>80</v>
      </c>
      <c r="I51" s="22" t="s">
        <v>80</v>
      </c>
      <c r="J51" s="21"/>
      <c r="K51" s="19"/>
    </row>
    <row r="52" spans="3:11">
      <c r="C52" s="26"/>
      <c r="D52" s="25"/>
      <c r="E52" s="24"/>
      <c r="F52" s="24"/>
      <c r="G52" s="23"/>
      <c r="H52" s="22"/>
      <c r="I52" s="22"/>
      <c r="J52" s="21"/>
      <c r="K52" s="19"/>
    </row>
    <row r="53" spans="3:11">
      <c r="C53" s="28" t="s">
        <v>179</v>
      </c>
      <c r="D53" s="25"/>
      <c r="E53" s="24"/>
      <c r="F53" s="24"/>
      <c r="G53" s="23"/>
      <c r="H53" s="22" t="s">
        <v>80</v>
      </c>
      <c r="I53" s="22" t="s">
        <v>80</v>
      </c>
      <c r="J53" s="21"/>
      <c r="K53" s="19"/>
    </row>
    <row r="54" spans="3:11">
      <c r="C54" s="26"/>
      <c r="D54" s="25"/>
      <c r="E54" s="24"/>
      <c r="F54" s="24"/>
      <c r="G54" s="23"/>
      <c r="H54" s="22"/>
      <c r="I54" s="22"/>
      <c r="J54" s="21"/>
      <c r="K54" s="19"/>
    </row>
    <row r="55" spans="3:11">
      <c r="C55" s="28" t="s">
        <v>178</v>
      </c>
      <c r="D55" s="25"/>
      <c r="E55" s="24"/>
      <c r="F55" s="24"/>
      <c r="G55" s="23"/>
      <c r="H55" s="22"/>
      <c r="I55" s="22"/>
      <c r="J55" s="21"/>
      <c r="K55" s="19"/>
    </row>
    <row r="56" spans="3:11">
      <c r="C56" s="26"/>
      <c r="D56" s="25"/>
      <c r="E56" s="24"/>
      <c r="F56" s="24"/>
      <c r="G56" s="23"/>
      <c r="H56" s="22"/>
      <c r="I56" s="22"/>
      <c r="J56" s="21"/>
      <c r="K56" s="19"/>
    </row>
    <row r="57" spans="3:11">
      <c r="C57" s="28" t="s">
        <v>177</v>
      </c>
      <c r="D57" s="25"/>
      <c r="E57" s="24"/>
      <c r="F57" s="24"/>
      <c r="G57" s="23"/>
      <c r="H57" s="22" t="s">
        <v>80</v>
      </c>
      <c r="I57" s="22" t="s">
        <v>80</v>
      </c>
      <c r="J57" s="21"/>
      <c r="K57" s="19"/>
    </row>
    <row r="58" spans="3:11">
      <c r="C58" s="26"/>
      <c r="D58" s="25"/>
      <c r="E58" s="24"/>
      <c r="F58" s="24"/>
      <c r="G58" s="23"/>
      <c r="H58" s="22"/>
      <c r="I58" s="22"/>
      <c r="J58" s="21"/>
      <c r="K58" s="19"/>
    </row>
    <row r="59" spans="3:11">
      <c r="C59" s="28" t="s">
        <v>122</v>
      </c>
      <c r="D59" s="25"/>
      <c r="E59" s="24"/>
      <c r="F59" s="24"/>
      <c r="G59" s="23"/>
      <c r="H59" s="22" t="s">
        <v>80</v>
      </c>
      <c r="I59" s="22" t="s">
        <v>80</v>
      </c>
      <c r="J59" s="21"/>
      <c r="K59" s="19"/>
    </row>
    <row r="60" spans="3:11">
      <c r="C60" s="26"/>
      <c r="D60" s="25"/>
      <c r="E60" s="24"/>
      <c r="F60" s="24"/>
      <c r="G60" s="23"/>
      <c r="H60" s="22"/>
      <c r="I60" s="22"/>
      <c r="J60" s="21"/>
      <c r="K60" s="19"/>
    </row>
    <row r="61" spans="3:11">
      <c r="C61" s="28" t="s">
        <v>121</v>
      </c>
      <c r="D61" s="25"/>
      <c r="E61" s="24"/>
      <c r="F61" s="24"/>
      <c r="G61" s="23"/>
      <c r="H61" s="22" t="s">
        <v>80</v>
      </c>
      <c r="I61" s="22" t="s">
        <v>80</v>
      </c>
      <c r="J61" s="21"/>
      <c r="K61" s="19"/>
    </row>
    <row r="62" spans="3:11">
      <c r="C62" s="26"/>
      <c r="D62" s="25"/>
      <c r="E62" s="24"/>
      <c r="F62" s="24"/>
      <c r="G62" s="23"/>
      <c r="H62" s="22"/>
      <c r="I62" s="22"/>
      <c r="J62" s="21"/>
      <c r="K62" s="19"/>
    </row>
    <row r="63" spans="3:11">
      <c r="C63" s="28" t="s">
        <v>120</v>
      </c>
      <c r="D63" s="25"/>
      <c r="E63" s="24"/>
      <c r="F63" s="24"/>
      <c r="G63" s="23"/>
      <c r="H63" s="22" t="s">
        <v>80</v>
      </c>
      <c r="I63" s="22" t="s">
        <v>80</v>
      </c>
      <c r="J63" s="21"/>
      <c r="K63" s="19"/>
    </row>
    <row r="64" spans="3:11">
      <c r="C64" s="26"/>
      <c r="D64" s="25"/>
      <c r="E64" s="24"/>
      <c r="F64" s="24"/>
      <c r="G64" s="23"/>
      <c r="H64" s="22"/>
      <c r="I64" s="22"/>
      <c r="J64" s="21"/>
      <c r="K64" s="19"/>
    </row>
    <row r="65" spans="1:11">
      <c r="C65" s="28" t="s">
        <v>107</v>
      </c>
      <c r="D65" s="25"/>
      <c r="E65" s="24"/>
      <c r="F65" s="24"/>
      <c r="G65" s="23"/>
      <c r="H65" s="22" t="s">
        <v>80</v>
      </c>
      <c r="I65" s="22" t="s">
        <v>80</v>
      </c>
      <c r="J65" s="21"/>
      <c r="K65" s="19"/>
    </row>
    <row r="66" spans="1:11">
      <c r="C66" s="26"/>
      <c r="D66" s="25"/>
      <c r="E66" s="24"/>
      <c r="F66" s="24"/>
      <c r="G66" s="23"/>
      <c r="H66" s="22"/>
      <c r="I66" s="22"/>
      <c r="J66" s="21"/>
      <c r="K66" s="19"/>
    </row>
    <row r="67" spans="1:11">
      <c r="C67" s="28" t="s">
        <v>96</v>
      </c>
      <c r="D67" s="25"/>
      <c r="E67" s="24"/>
      <c r="F67" s="24"/>
      <c r="G67" s="23"/>
      <c r="H67" s="22"/>
      <c r="I67" s="22"/>
      <c r="J67" s="21"/>
      <c r="K67" s="19"/>
    </row>
    <row r="68" spans="1:11">
      <c r="C68" s="26"/>
      <c r="D68" s="25"/>
      <c r="E68" s="24"/>
      <c r="F68" s="24"/>
      <c r="G68" s="23"/>
      <c r="H68" s="22"/>
      <c r="I68" s="22"/>
      <c r="J68" s="21"/>
      <c r="K68" s="19"/>
    </row>
    <row r="69" spans="1:11">
      <c r="C69" s="28" t="s">
        <v>95</v>
      </c>
      <c r="D69" s="25"/>
      <c r="E69" s="24"/>
      <c r="F69" s="24"/>
      <c r="G69" s="23"/>
      <c r="H69" s="22" t="s">
        <v>80</v>
      </c>
      <c r="I69" s="22" t="s">
        <v>80</v>
      </c>
      <c r="J69" s="21"/>
      <c r="K69" s="19"/>
    </row>
    <row r="70" spans="1:11">
      <c r="C70" s="26"/>
      <c r="D70" s="25"/>
      <c r="E70" s="24"/>
      <c r="F70" s="24"/>
      <c r="G70" s="23"/>
      <c r="H70" s="22"/>
      <c r="I70" s="22"/>
      <c r="J70" s="21"/>
      <c r="K70" s="19"/>
    </row>
    <row r="71" spans="1:11">
      <c r="C71" s="28" t="s">
        <v>88</v>
      </c>
      <c r="D71" s="25"/>
      <c r="E71" s="24"/>
      <c r="F71" s="24"/>
      <c r="G71" s="23"/>
      <c r="H71" s="22" t="s">
        <v>80</v>
      </c>
      <c r="I71" s="22" t="s">
        <v>80</v>
      </c>
      <c r="J71" s="21"/>
      <c r="K71" s="19"/>
    </row>
    <row r="72" spans="1:11">
      <c r="C72" s="26"/>
      <c r="D72" s="25"/>
      <c r="E72" s="24"/>
      <c r="F72" s="24"/>
      <c r="G72" s="23"/>
      <c r="H72" s="22"/>
      <c r="I72" s="22"/>
      <c r="J72" s="21"/>
      <c r="K72" s="19"/>
    </row>
    <row r="73" spans="1:11">
      <c r="C73" s="28" t="s">
        <v>87</v>
      </c>
      <c r="D73" s="25"/>
      <c r="E73" s="24"/>
      <c r="F73" s="24"/>
      <c r="G73" s="23"/>
      <c r="H73" s="22" t="s">
        <v>80</v>
      </c>
      <c r="I73" s="22" t="s">
        <v>80</v>
      </c>
      <c r="J73" s="21"/>
      <c r="K73" s="19"/>
    </row>
    <row r="74" spans="1:11">
      <c r="C74" s="26"/>
      <c r="D74" s="25"/>
      <c r="E74" s="24"/>
      <c r="F74" s="24"/>
      <c r="G74" s="23"/>
      <c r="H74" s="22"/>
      <c r="I74" s="22"/>
      <c r="J74" s="21"/>
      <c r="K74" s="19"/>
    </row>
    <row r="75" spans="1:11">
      <c r="C75" s="28" t="s">
        <v>86</v>
      </c>
      <c r="D75" s="25"/>
      <c r="E75" s="24"/>
      <c r="F75" s="24"/>
      <c r="G75" s="23"/>
      <c r="H75" s="22" t="s">
        <v>80</v>
      </c>
      <c r="I75" s="22" t="s">
        <v>80</v>
      </c>
      <c r="J75" s="21"/>
      <c r="K75" s="19"/>
    </row>
    <row r="76" spans="1:11">
      <c r="C76" s="26"/>
      <c r="D76" s="25"/>
      <c r="E76" s="24"/>
      <c r="F76" s="24"/>
      <c r="G76" s="23"/>
      <c r="H76" s="22"/>
      <c r="I76" s="22"/>
      <c r="J76" s="21"/>
      <c r="K76" s="19"/>
    </row>
    <row r="77" spans="1:11">
      <c r="A77" s="31"/>
      <c r="B77" s="30"/>
      <c r="C77" s="28" t="s">
        <v>85</v>
      </c>
      <c r="D77" s="25"/>
      <c r="E77" s="24"/>
      <c r="F77" s="24"/>
      <c r="G77" s="23"/>
      <c r="H77" s="22"/>
      <c r="I77" s="22"/>
      <c r="J77" s="21"/>
      <c r="K77" s="19"/>
    </row>
    <row r="78" spans="1:11">
      <c r="A78" s="30"/>
      <c r="B78" s="30"/>
      <c r="C78" s="28" t="s">
        <v>84</v>
      </c>
      <c r="D78" s="25"/>
      <c r="E78" s="24"/>
      <c r="F78" s="24"/>
      <c r="G78" s="23"/>
      <c r="H78" s="22" t="s">
        <v>80</v>
      </c>
      <c r="I78" s="22" t="s">
        <v>80</v>
      </c>
      <c r="J78" s="21"/>
      <c r="K78" s="19"/>
    </row>
    <row r="79" spans="1:11">
      <c r="A79" s="30"/>
      <c r="B79" s="30"/>
      <c r="C79" s="28"/>
      <c r="D79" s="25"/>
      <c r="E79" s="24"/>
      <c r="F79" s="24"/>
      <c r="G79" s="23"/>
      <c r="H79" s="22"/>
      <c r="I79" s="22"/>
      <c r="J79" s="21"/>
      <c r="K79" s="19"/>
    </row>
    <row r="80" spans="1:11">
      <c r="A80" s="30"/>
      <c r="B80" s="30"/>
      <c r="C80" s="28" t="s">
        <v>83</v>
      </c>
      <c r="D80" s="25"/>
      <c r="E80" s="24"/>
      <c r="F80" s="24"/>
      <c r="G80" s="23"/>
      <c r="H80" s="22" t="s">
        <v>80</v>
      </c>
      <c r="I80" s="22" t="s">
        <v>80</v>
      </c>
      <c r="J80" s="21"/>
      <c r="K80" s="19"/>
    </row>
    <row r="81" spans="1:11">
      <c r="A81" s="30"/>
      <c r="B81" s="30"/>
      <c r="C81" s="28"/>
      <c r="D81" s="25"/>
      <c r="E81" s="24"/>
      <c r="F81" s="24"/>
      <c r="G81" s="23"/>
      <c r="H81" s="22"/>
      <c r="I81" s="22"/>
      <c r="J81" s="21"/>
      <c r="K81" s="19"/>
    </row>
    <row r="82" spans="1:11">
      <c r="A82" s="30"/>
      <c r="B82" s="30"/>
      <c r="C82" s="28" t="s">
        <v>82</v>
      </c>
      <c r="D82" s="25"/>
      <c r="E82" s="24"/>
      <c r="F82" s="24"/>
      <c r="G82" s="23"/>
      <c r="H82" s="22" t="s">
        <v>80</v>
      </c>
      <c r="I82" s="22" t="s">
        <v>80</v>
      </c>
      <c r="J82" s="21"/>
      <c r="K82" s="19"/>
    </row>
    <row r="83" spans="1:11">
      <c r="A83" s="30"/>
      <c r="B83" s="30"/>
      <c r="C83" s="28"/>
      <c r="D83" s="25"/>
      <c r="E83" s="24"/>
      <c r="F83" s="24"/>
      <c r="G83" s="23"/>
      <c r="H83" s="22"/>
      <c r="I83" s="22"/>
      <c r="J83" s="21"/>
      <c r="K83" s="19"/>
    </row>
    <row r="84" spans="1:11">
      <c r="A84" s="30"/>
      <c r="B84" s="30"/>
      <c r="C84" s="28" t="s">
        <v>81</v>
      </c>
      <c r="D84" s="25"/>
      <c r="E84" s="24"/>
      <c r="F84" s="24"/>
      <c r="G84" s="23"/>
      <c r="H84" s="22" t="s">
        <v>80</v>
      </c>
      <c r="I84" s="22" t="s">
        <v>80</v>
      </c>
      <c r="J84" s="21"/>
      <c r="K84" s="19"/>
    </row>
    <row r="85" spans="1:11">
      <c r="A85" s="30"/>
      <c r="B85" s="30"/>
      <c r="C85" s="28"/>
      <c r="D85" s="25"/>
      <c r="E85" s="24"/>
      <c r="F85" s="24"/>
      <c r="G85" s="23"/>
      <c r="H85" s="22"/>
      <c r="I85" s="22"/>
      <c r="J85" s="21"/>
      <c r="K85" s="19"/>
    </row>
    <row r="86" spans="1:11">
      <c r="C86" s="32" t="s">
        <v>79</v>
      </c>
      <c r="D86" s="25"/>
      <c r="E86" s="24"/>
      <c r="F86" s="24"/>
      <c r="G86" s="23"/>
      <c r="H86" s="22"/>
      <c r="I86" s="22"/>
      <c r="J86" s="21"/>
      <c r="K86" s="19"/>
    </row>
    <row r="87" spans="1:11">
      <c r="B87" s="29" t="s">
        <v>78</v>
      </c>
      <c r="C87" s="26" t="s">
        <v>77</v>
      </c>
      <c r="D87" s="25"/>
      <c r="E87" s="24"/>
      <c r="F87" s="24"/>
      <c r="G87" s="23"/>
      <c r="H87" s="22">
        <v>173.8</v>
      </c>
      <c r="I87" s="22">
        <v>3.43</v>
      </c>
      <c r="J87" s="21"/>
      <c r="K87" s="19"/>
    </row>
    <row r="88" spans="1:11">
      <c r="C88" s="28" t="s">
        <v>74</v>
      </c>
      <c r="D88" s="25"/>
      <c r="E88" s="24"/>
      <c r="F88" s="24"/>
      <c r="G88" s="23"/>
      <c r="H88" s="27">
        <v>173.8</v>
      </c>
      <c r="I88" s="27">
        <v>3.43</v>
      </c>
      <c r="J88" s="21"/>
      <c r="K88" s="19"/>
    </row>
    <row r="89" spans="1:11">
      <c r="C89" s="26"/>
      <c r="D89" s="25"/>
      <c r="E89" s="24"/>
      <c r="F89" s="24"/>
      <c r="G89" s="23"/>
      <c r="H89" s="22"/>
      <c r="I89" s="22"/>
      <c r="J89" s="21"/>
      <c r="K89" s="19"/>
    </row>
    <row r="90" spans="1:11">
      <c r="A90" s="31"/>
      <c r="B90" s="30"/>
      <c r="C90" s="28" t="s">
        <v>76</v>
      </c>
      <c r="D90" s="25"/>
      <c r="E90" s="24"/>
      <c r="F90" s="24"/>
      <c r="G90" s="23"/>
      <c r="H90" s="22"/>
      <c r="I90" s="22"/>
      <c r="J90" s="21"/>
      <c r="K90" s="19"/>
    </row>
    <row r="91" spans="1:11">
      <c r="B91" s="29"/>
      <c r="C91" s="26" t="s">
        <v>75</v>
      </c>
      <c r="D91" s="25"/>
      <c r="E91" s="24"/>
      <c r="F91" s="24"/>
      <c r="G91" s="23"/>
      <c r="H91" s="22">
        <v>13.69</v>
      </c>
      <c r="I91" s="22">
        <v>0.27</v>
      </c>
      <c r="J91" s="21"/>
      <c r="K91" s="19"/>
    </row>
    <row r="92" spans="1:11">
      <c r="C92" s="28" t="s">
        <v>74</v>
      </c>
      <c r="D92" s="25"/>
      <c r="E92" s="24"/>
      <c r="F92" s="24"/>
      <c r="G92" s="23"/>
      <c r="H92" s="27">
        <v>13.69</v>
      </c>
      <c r="I92" s="27">
        <v>0.27</v>
      </c>
      <c r="J92" s="21"/>
      <c r="K92" s="19"/>
    </row>
    <row r="93" spans="1:11">
      <c r="C93" s="26"/>
      <c r="D93" s="25"/>
      <c r="E93" s="24"/>
      <c r="F93" s="24"/>
      <c r="G93" s="23"/>
      <c r="H93" s="22"/>
      <c r="I93" s="22"/>
      <c r="J93" s="21"/>
      <c r="K93" s="19"/>
    </row>
    <row r="94" spans="1:11" ht="14.4" thickBot="1">
      <c r="C94" s="18" t="s">
        <v>73</v>
      </c>
      <c r="D94" s="17"/>
      <c r="E94" s="16"/>
      <c r="F94" s="15"/>
      <c r="G94" s="14"/>
      <c r="H94" s="13">
        <v>5060.68</v>
      </c>
      <c r="I94" s="13">
        <f>SUMIFS(I:I,C:C,"Total")</f>
        <v>100</v>
      </c>
      <c r="J94" s="12"/>
      <c r="K94" s="10"/>
    </row>
    <row r="97" spans="3:3">
      <c r="C97" s="9" t="s">
        <v>72</v>
      </c>
    </row>
    <row r="98" spans="3:3">
      <c r="C98" s="5" t="s">
        <v>71</v>
      </c>
    </row>
    <row r="99" spans="3:3">
      <c r="C99" s="5" t="s">
        <v>70</v>
      </c>
    </row>
    <row r="100" spans="3:3">
      <c r="C100" s="5" t="s">
        <v>69</v>
      </c>
    </row>
    <row r="113" spans="3:5" ht="15.6">
      <c r="C113" s="134" t="s">
        <v>943</v>
      </c>
      <c r="D113" s="134"/>
      <c r="E113" s="134"/>
    </row>
    <row r="126" spans="3:5" ht="15.6">
      <c r="C126" s="117" t="s">
        <v>951</v>
      </c>
    </row>
  </sheetData>
  <mergeCells count="1">
    <mergeCell ref="C113:E113"/>
  </mergeCells>
  <hyperlinks>
    <hyperlink ref="J2" location="'Index'!A1" display="'Index'!A1" xr:uid="{2E3C818C-D491-4084-B87C-20EFE3017B17}"/>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C340D-A925-4EB0-9176-9EE4A5BE651E}">
  <dimension ref="A1:BC123"/>
  <sheetViews>
    <sheetView showGridLines="0" zoomScale="90" zoomScaleNormal="90" workbookViewId="0">
      <pane ySplit="6" topLeftCell="A94" activePane="bottomLeft" state="frozen"/>
      <selection pane="bottomLeft" activeCell="C102" sqref="C102"/>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18</v>
      </c>
      <c r="J2" s="49" t="s">
        <v>195</v>
      </c>
    </row>
    <row r="3" spans="1:55" ht="16.2">
      <c r="C3" s="9" t="s">
        <v>194</v>
      </c>
      <c r="D3" s="48" t="s">
        <v>20</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1:11">
      <c r="A17" s="30"/>
      <c r="B17" s="30"/>
      <c r="C17" s="28" t="s">
        <v>177</v>
      </c>
      <c r="D17" s="25"/>
      <c r="E17" s="24"/>
      <c r="F17" s="24"/>
      <c r="G17" s="23"/>
      <c r="H17" s="22" t="s">
        <v>80</v>
      </c>
      <c r="I17" s="22" t="s">
        <v>80</v>
      </c>
      <c r="J17" s="21"/>
      <c r="K17" s="19"/>
    </row>
    <row r="18" spans="1:11">
      <c r="A18" s="30"/>
      <c r="B18" s="30"/>
      <c r="C18" s="28"/>
      <c r="D18" s="25"/>
      <c r="E18" s="24"/>
      <c r="F18" s="24"/>
      <c r="G18" s="23"/>
      <c r="H18" s="22"/>
      <c r="I18" s="22"/>
      <c r="J18" s="21"/>
      <c r="K18" s="19"/>
    </row>
    <row r="19" spans="1:11">
      <c r="A19" s="30"/>
      <c r="B19" s="30"/>
      <c r="C19" s="28" t="s">
        <v>122</v>
      </c>
      <c r="D19" s="25"/>
      <c r="E19" s="24"/>
      <c r="F19" s="24"/>
      <c r="G19" s="23"/>
      <c r="H19" s="22" t="s">
        <v>80</v>
      </c>
      <c r="I19" s="22" t="s">
        <v>80</v>
      </c>
      <c r="J19" s="21"/>
      <c r="K19" s="19"/>
    </row>
    <row r="20" spans="1:11">
      <c r="A20" s="30"/>
      <c r="B20" s="30"/>
      <c r="C20" s="28"/>
      <c r="D20" s="25"/>
      <c r="E20" s="24"/>
      <c r="F20" s="24"/>
      <c r="G20" s="23"/>
      <c r="H20" s="22"/>
      <c r="I20" s="22"/>
      <c r="J20" s="21"/>
      <c r="K20" s="19"/>
    </row>
    <row r="21" spans="1:11">
      <c r="A21" s="30"/>
      <c r="B21" s="30"/>
      <c r="C21" s="28" t="s">
        <v>121</v>
      </c>
      <c r="D21" s="25"/>
      <c r="E21" s="24"/>
      <c r="F21" s="24"/>
      <c r="G21" s="23"/>
      <c r="H21" s="22" t="s">
        <v>80</v>
      </c>
      <c r="I21" s="22" t="s">
        <v>80</v>
      </c>
      <c r="J21" s="21"/>
      <c r="K21" s="19"/>
    </row>
    <row r="22" spans="1:11">
      <c r="A22" s="30"/>
      <c r="B22" s="30"/>
      <c r="C22" s="28"/>
      <c r="D22" s="25"/>
      <c r="E22" s="24"/>
      <c r="F22" s="24"/>
      <c r="G22" s="23"/>
      <c r="H22" s="22"/>
      <c r="I22" s="22"/>
      <c r="J22" s="21"/>
      <c r="K22" s="19"/>
    </row>
    <row r="23" spans="1:11">
      <c r="C23" s="32" t="s">
        <v>120</v>
      </c>
      <c r="D23" s="25"/>
      <c r="E23" s="24"/>
      <c r="F23" s="24"/>
      <c r="G23" s="23"/>
      <c r="H23" s="22"/>
      <c r="I23" s="22"/>
      <c r="J23" s="21"/>
      <c r="K23" s="19"/>
    </row>
    <row r="24" spans="1:11">
      <c r="B24" s="29" t="s">
        <v>581</v>
      </c>
      <c r="C24" s="26" t="s">
        <v>580</v>
      </c>
      <c r="D24" s="25" t="s">
        <v>579</v>
      </c>
      <c r="E24" s="24" t="s">
        <v>97</v>
      </c>
      <c r="F24" s="24"/>
      <c r="G24" s="23">
        <v>111000000</v>
      </c>
      <c r="H24" s="22">
        <v>111193.58</v>
      </c>
      <c r="I24" s="22">
        <v>19.89</v>
      </c>
      <c r="J24" s="21">
        <v>3.6236999999999999</v>
      </c>
      <c r="K24" s="19"/>
    </row>
    <row r="25" spans="1:11">
      <c r="C25" s="28" t="s">
        <v>74</v>
      </c>
      <c r="D25" s="25"/>
      <c r="E25" s="24"/>
      <c r="F25" s="24"/>
      <c r="G25" s="23"/>
      <c r="H25" s="27">
        <v>111193.58</v>
      </c>
      <c r="I25" s="27">
        <v>19.89</v>
      </c>
      <c r="J25" s="21"/>
      <c r="K25" s="19"/>
    </row>
    <row r="26" spans="1:11">
      <c r="C26" s="26"/>
      <c r="D26" s="25"/>
      <c r="E26" s="24"/>
      <c r="F26" s="24"/>
      <c r="G26" s="23"/>
      <c r="H26" s="22"/>
      <c r="I26" s="22"/>
      <c r="J26" s="21"/>
      <c r="K26" s="19"/>
    </row>
    <row r="27" spans="1:11">
      <c r="C27" s="28" t="s">
        <v>107</v>
      </c>
      <c r="D27" s="25"/>
      <c r="E27" s="24"/>
      <c r="F27" s="24"/>
      <c r="G27" s="23"/>
      <c r="H27" s="22" t="s">
        <v>80</v>
      </c>
      <c r="I27" s="22" t="s">
        <v>80</v>
      </c>
      <c r="J27" s="21"/>
      <c r="K27" s="19"/>
    </row>
    <row r="28" spans="1:11">
      <c r="C28" s="26"/>
      <c r="D28" s="25"/>
      <c r="E28" s="24"/>
      <c r="F28" s="24"/>
      <c r="G28" s="23"/>
      <c r="H28" s="22"/>
      <c r="I28" s="22"/>
      <c r="J28" s="21"/>
      <c r="K28" s="19"/>
    </row>
    <row r="29" spans="1:11">
      <c r="A29" s="31"/>
      <c r="B29" s="30"/>
      <c r="C29" s="28" t="s">
        <v>96</v>
      </c>
      <c r="D29" s="25"/>
      <c r="E29" s="24"/>
      <c r="F29" s="24"/>
      <c r="G29" s="23"/>
      <c r="H29" s="22"/>
      <c r="I29" s="22"/>
      <c r="J29" s="21"/>
      <c r="K29" s="19"/>
    </row>
    <row r="30" spans="1:11">
      <c r="C30" s="32" t="s">
        <v>95</v>
      </c>
      <c r="D30" s="25"/>
      <c r="E30" s="24"/>
      <c r="F30" s="24"/>
      <c r="G30" s="23"/>
      <c r="H30" s="22"/>
      <c r="I30" s="22"/>
      <c r="J30" s="21"/>
      <c r="K30" s="19"/>
    </row>
    <row r="31" spans="1:11">
      <c r="B31" s="29" t="s">
        <v>578</v>
      </c>
      <c r="C31" s="26" t="s">
        <v>148</v>
      </c>
      <c r="D31" s="25" t="s">
        <v>577</v>
      </c>
      <c r="E31" s="24" t="s">
        <v>576</v>
      </c>
      <c r="F31" s="24" t="s">
        <v>127</v>
      </c>
      <c r="G31" s="23">
        <v>5000</v>
      </c>
      <c r="H31" s="22">
        <v>24975.35</v>
      </c>
      <c r="I31" s="22">
        <v>4.47</v>
      </c>
      <c r="J31" s="21">
        <v>3.6025</v>
      </c>
      <c r="K31" s="19"/>
    </row>
    <row r="32" spans="1:11">
      <c r="B32" s="29" t="s">
        <v>575</v>
      </c>
      <c r="C32" s="26" t="s">
        <v>568</v>
      </c>
      <c r="D32" s="25" t="s">
        <v>574</v>
      </c>
      <c r="E32" s="24" t="s">
        <v>91</v>
      </c>
      <c r="F32" s="24" t="s">
        <v>311</v>
      </c>
      <c r="G32" s="23">
        <v>4000</v>
      </c>
      <c r="H32" s="22">
        <v>19994.080000000002</v>
      </c>
      <c r="I32" s="22">
        <v>3.58</v>
      </c>
      <c r="J32" s="21">
        <v>3.6023999999999998</v>
      </c>
      <c r="K32" s="19"/>
    </row>
    <row r="33" spans="2:11">
      <c r="B33" s="29" t="s">
        <v>573</v>
      </c>
      <c r="C33" s="26" t="s">
        <v>129</v>
      </c>
      <c r="D33" s="25" t="s">
        <v>572</v>
      </c>
      <c r="E33" s="24" t="s">
        <v>91</v>
      </c>
      <c r="F33" s="24" t="s">
        <v>127</v>
      </c>
      <c r="G33" s="23">
        <v>4000</v>
      </c>
      <c r="H33" s="22">
        <v>19980.28</v>
      </c>
      <c r="I33" s="22">
        <v>3.57</v>
      </c>
      <c r="J33" s="21">
        <v>3.6025</v>
      </c>
      <c r="K33" s="19"/>
    </row>
    <row r="34" spans="2:11">
      <c r="B34" s="29" t="s">
        <v>571</v>
      </c>
      <c r="C34" s="26" t="s">
        <v>556</v>
      </c>
      <c r="D34" s="25" t="s">
        <v>570</v>
      </c>
      <c r="E34" s="24" t="s">
        <v>91</v>
      </c>
      <c r="F34" s="24" t="s">
        <v>222</v>
      </c>
      <c r="G34" s="23">
        <v>3000</v>
      </c>
      <c r="H34" s="22">
        <v>14952.08</v>
      </c>
      <c r="I34" s="22">
        <v>2.67</v>
      </c>
      <c r="J34" s="21">
        <v>4.0347999999999997</v>
      </c>
      <c r="K34" s="19" t="s">
        <v>89</v>
      </c>
    </row>
    <row r="35" spans="2:11">
      <c r="B35" s="29" t="s">
        <v>225</v>
      </c>
      <c r="C35" s="26" t="s">
        <v>224</v>
      </c>
      <c r="D35" s="25" t="s">
        <v>223</v>
      </c>
      <c r="E35" s="24" t="s">
        <v>91</v>
      </c>
      <c r="F35" s="24" t="s">
        <v>222</v>
      </c>
      <c r="G35" s="23">
        <v>2880</v>
      </c>
      <c r="H35" s="22">
        <v>14364.39</v>
      </c>
      <c r="I35" s="22">
        <v>2.57</v>
      </c>
      <c r="J35" s="21">
        <v>4.5244</v>
      </c>
      <c r="K35" s="19" t="s">
        <v>89</v>
      </c>
    </row>
    <row r="36" spans="2:11">
      <c r="B36" s="29" t="s">
        <v>569</v>
      </c>
      <c r="C36" s="26" t="s">
        <v>568</v>
      </c>
      <c r="D36" s="25" t="s">
        <v>567</v>
      </c>
      <c r="E36" s="24" t="s">
        <v>91</v>
      </c>
      <c r="F36" s="24" t="s">
        <v>311</v>
      </c>
      <c r="G36" s="23">
        <v>2500</v>
      </c>
      <c r="H36" s="22">
        <v>12465.88</v>
      </c>
      <c r="I36" s="22">
        <v>2.23</v>
      </c>
      <c r="J36" s="21">
        <v>3.7006999999999999</v>
      </c>
      <c r="K36" s="19" t="s">
        <v>89</v>
      </c>
    </row>
    <row r="37" spans="2:11">
      <c r="B37" s="29" t="s">
        <v>94</v>
      </c>
      <c r="C37" s="26" t="s">
        <v>93</v>
      </c>
      <c r="D37" s="25" t="s">
        <v>92</v>
      </c>
      <c r="E37" s="24" t="s">
        <v>91</v>
      </c>
      <c r="F37" s="24" t="s">
        <v>90</v>
      </c>
      <c r="G37" s="23">
        <v>2300</v>
      </c>
      <c r="H37" s="22">
        <v>11448.17</v>
      </c>
      <c r="I37" s="22">
        <v>2.0499999999999998</v>
      </c>
      <c r="J37" s="21">
        <v>6.1204000000000001</v>
      </c>
      <c r="K37" s="19" t="s">
        <v>89</v>
      </c>
    </row>
    <row r="38" spans="2:11">
      <c r="B38" s="29" t="s">
        <v>566</v>
      </c>
      <c r="C38" s="26" t="s">
        <v>565</v>
      </c>
      <c r="D38" s="25" t="s">
        <v>564</v>
      </c>
      <c r="E38" s="24" t="s">
        <v>91</v>
      </c>
      <c r="F38" s="24" t="s">
        <v>364</v>
      </c>
      <c r="G38" s="23">
        <v>2000</v>
      </c>
      <c r="H38" s="22">
        <v>9983.94</v>
      </c>
      <c r="I38" s="22">
        <v>1.79</v>
      </c>
      <c r="J38" s="21">
        <v>3.6696</v>
      </c>
      <c r="K38" s="19" t="s">
        <v>89</v>
      </c>
    </row>
    <row r="39" spans="2:11">
      <c r="B39" s="29" t="s">
        <v>563</v>
      </c>
      <c r="C39" s="26" t="s">
        <v>257</v>
      </c>
      <c r="D39" s="25" t="s">
        <v>562</v>
      </c>
      <c r="E39" s="24" t="s">
        <v>91</v>
      </c>
      <c r="F39" s="24" t="s">
        <v>90</v>
      </c>
      <c r="G39" s="23">
        <v>2000</v>
      </c>
      <c r="H39" s="22">
        <v>9982.3799999999992</v>
      </c>
      <c r="I39" s="22">
        <v>1.79</v>
      </c>
      <c r="J39" s="21">
        <v>3.7898000000000001</v>
      </c>
      <c r="K39" s="19" t="s">
        <v>89</v>
      </c>
    </row>
    <row r="40" spans="2:11">
      <c r="B40" s="29" t="s">
        <v>561</v>
      </c>
      <c r="C40" s="26" t="s">
        <v>434</v>
      </c>
      <c r="D40" s="25" t="s">
        <v>560</v>
      </c>
      <c r="E40" s="24" t="s">
        <v>91</v>
      </c>
      <c r="F40" s="24" t="s">
        <v>90</v>
      </c>
      <c r="G40" s="23">
        <v>2000</v>
      </c>
      <c r="H40" s="22">
        <v>9971.42</v>
      </c>
      <c r="I40" s="22">
        <v>1.78</v>
      </c>
      <c r="J40" s="21">
        <v>3.8753000000000002</v>
      </c>
      <c r="K40" s="19" t="s">
        <v>89</v>
      </c>
    </row>
    <row r="41" spans="2:11">
      <c r="B41" s="29" t="s">
        <v>221</v>
      </c>
      <c r="C41" s="26" t="s">
        <v>220</v>
      </c>
      <c r="D41" s="25" t="s">
        <v>219</v>
      </c>
      <c r="E41" s="24" t="s">
        <v>91</v>
      </c>
      <c r="F41" s="24" t="s">
        <v>90</v>
      </c>
      <c r="G41" s="23">
        <v>1880</v>
      </c>
      <c r="H41" s="22">
        <v>9359.64</v>
      </c>
      <c r="I41" s="22">
        <v>1.67</v>
      </c>
      <c r="J41" s="21">
        <v>4.6295999999999999</v>
      </c>
      <c r="K41" s="19" t="s">
        <v>89</v>
      </c>
    </row>
    <row r="42" spans="2:11">
      <c r="B42" s="29" t="s">
        <v>218</v>
      </c>
      <c r="C42" s="26" t="s">
        <v>217</v>
      </c>
      <c r="D42" s="25" t="s">
        <v>216</v>
      </c>
      <c r="E42" s="24" t="s">
        <v>91</v>
      </c>
      <c r="F42" s="24" t="s">
        <v>90</v>
      </c>
      <c r="G42" s="23">
        <v>1840</v>
      </c>
      <c r="H42" s="22">
        <v>9157.0300000000007</v>
      </c>
      <c r="I42" s="22">
        <v>1.64</v>
      </c>
      <c r="J42" s="21">
        <v>4.6295000000000002</v>
      </c>
      <c r="K42" s="19" t="s">
        <v>89</v>
      </c>
    </row>
    <row r="43" spans="2:11">
      <c r="B43" s="29" t="s">
        <v>213</v>
      </c>
      <c r="C43" s="26" t="s">
        <v>156</v>
      </c>
      <c r="D43" s="25" t="s">
        <v>212</v>
      </c>
      <c r="E43" s="24" t="s">
        <v>91</v>
      </c>
      <c r="F43" s="24" t="s">
        <v>90</v>
      </c>
      <c r="G43" s="23">
        <v>1400</v>
      </c>
      <c r="H43" s="22">
        <v>6923.52</v>
      </c>
      <c r="I43" s="22">
        <v>1.24</v>
      </c>
      <c r="J43" s="21">
        <v>6.3000999999999996</v>
      </c>
      <c r="K43" s="19" t="s">
        <v>89</v>
      </c>
    </row>
    <row r="44" spans="2:11">
      <c r="B44" s="29" t="s">
        <v>559</v>
      </c>
      <c r="C44" s="26" t="s">
        <v>156</v>
      </c>
      <c r="D44" s="25" t="s">
        <v>558</v>
      </c>
      <c r="E44" s="24" t="s">
        <v>91</v>
      </c>
      <c r="F44" s="24" t="s">
        <v>90</v>
      </c>
      <c r="G44" s="23">
        <v>1200</v>
      </c>
      <c r="H44" s="22">
        <v>5967.13</v>
      </c>
      <c r="I44" s="22">
        <v>1.07</v>
      </c>
      <c r="J44" s="21">
        <v>5.9147999999999996</v>
      </c>
      <c r="K44" s="19" t="s">
        <v>89</v>
      </c>
    </row>
    <row r="45" spans="2:11">
      <c r="B45" s="29" t="s">
        <v>557</v>
      </c>
      <c r="C45" s="26" t="s">
        <v>556</v>
      </c>
      <c r="D45" s="25" t="s">
        <v>555</v>
      </c>
      <c r="E45" s="24" t="s">
        <v>91</v>
      </c>
      <c r="F45" s="24" t="s">
        <v>222</v>
      </c>
      <c r="G45" s="23">
        <v>1000</v>
      </c>
      <c r="H45" s="22">
        <v>4988.46</v>
      </c>
      <c r="I45" s="22">
        <v>0.89</v>
      </c>
      <c r="J45" s="21">
        <v>4.0208000000000004</v>
      </c>
      <c r="K45" s="19" t="s">
        <v>89</v>
      </c>
    </row>
    <row r="46" spans="2:11">
      <c r="B46" s="29" t="s">
        <v>554</v>
      </c>
      <c r="C46" s="26" t="s">
        <v>217</v>
      </c>
      <c r="D46" s="25" t="s">
        <v>553</v>
      </c>
      <c r="E46" s="24" t="s">
        <v>91</v>
      </c>
      <c r="F46" s="24" t="s">
        <v>90</v>
      </c>
      <c r="G46" s="23">
        <v>1000</v>
      </c>
      <c r="H46" s="22">
        <v>4983.01</v>
      </c>
      <c r="I46" s="22">
        <v>0.89</v>
      </c>
      <c r="J46" s="21">
        <v>4.6098999999999997</v>
      </c>
      <c r="K46" s="19" t="s">
        <v>89</v>
      </c>
    </row>
    <row r="47" spans="2:11">
      <c r="B47" s="29" t="s">
        <v>552</v>
      </c>
      <c r="C47" s="26" t="s">
        <v>551</v>
      </c>
      <c r="D47" s="25" t="s">
        <v>550</v>
      </c>
      <c r="E47" s="24" t="s">
        <v>91</v>
      </c>
      <c r="F47" s="24" t="s">
        <v>90</v>
      </c>
      <c r="G47" s="23">
        <v>1000</v>
      </c>
      <c r="H47" s="22">
        <v>4980.9399999999996</v>
      </c>
      <c r="I47" s="22">
        <v>0.89</v>
      </c>
      <c r="J47" s="21">
        <v>4.5054999999999996</v>
      </c>
      <c r="K47" s="19" t="s">
        <v>89</v>
      </c>
    </row>
    <row r="48" spans="2:11">
      <c r="C48" s="28" t="s">
        <v>74</v>
      </c>
      <c r="D48" s="25"/>
      <c r="E48" s="24"/>
      <c r="F48" s="24"/>
      <c r="G48" s="23"/>
      <c r="H48" s="27">
        <v>194477.7</v>
      </c>
      <c r="I48" s="27">
        <v>34.79</v>
      </c>
      <c r="J48" s="21"/>
      <c r="K48" s="19"/>
    </row>
    <row r="49" spans="1:11">
      <c r="C49" s="26"/>
      <c r="D49" s="25"/>
      <c r="E49" s="24"/>
      <c r="F49" s="24"/>
      <c r="G49" s="23"/>
      <c r="H49" s="22"/>
      <c r="I49" s="22"/>
      <c r="J49" s="21"/>
      <c r="K49" s="19"/>
    </row>
    <row r="50" spans="1:11">
      <c r="C50" s="32" t="s">
        <v>88</v>
      </c>
      <c r="D50" s="25"/>
      <c r="E50" s="24"/>
      <c r="F50" s="24"/>
      <c r="G50" s="23"/>
      <c r="H50" s="22"/>
      <c r="I50" s="22"/>
      <c r="J50" s="21"/>
      <c r="K50" s="19"/>
    </row>
    <row r="51" spans="1:11">
      <c r="B51" s="29" t="s">
        <v>549</v>
      </c>
      <c r="C51" s="26" t="s">
        <v>245</v>
      </c>
      <c r="D51" s="25" t="s">
        <v>548</v>
      </c>
      <c r="E51" s="24" t="s">
        <v>91</v>
      </c>
      <c r="F51" s="24" t="s">
        <v>90</v>
      </c>
      <c r="G51" s="23">
        <v>25000</v>
      </c>
      <c r="H51" s="22">
        <v>24983.13</v>
      </c>
      <c r="I51" s="22">
        <v>4.47</v>
      </c>
      <c r="J51" s="21">
        <v>3.5246</v>
      </c>
      <c r="K51" s="19" t="s">
        <v>89</v>
      </c>
    </row>
    <row r="52" spans="1:11">
      <c r="B52" s="29" t="s">
        <v>547</v>
      </c>
      <c r="C52" s="26" t="s">
        <v>210</v>
      </c>
      <c r="D52" s="25" t="s">
        <v>546</v>
      </c>
      <c r="E52" s="24" t="s">
        <v>91</v>
      </c>
      <c r="F52" s="24" t="s">
        <v>139</v>
      </c>
      <c r="G52" s="23">
        <v>5000</v>
      </c>
      <c r="H52" s="22">
        <v>24982.93</v>
      </c>
      <c r="I52" s="22">
        <v>4.47</v>
      </c>
      <c r="J52" s="21">
        <v>3.5638000000000001</v>
      </c>
      <c r="K52" s="19"/>
    </row>
    <row r="53" spans="1:11">
      <c r="B53" s="29" t="s">
        <v>545</v>
      </c>
      <c r="C53" s="26" t="s">
        <v>245</v>
      </c>
      <c r="D53" s="25" t="s">
        <v>544</v>
      </c>
      <c r="E53" s="24" t="s">
        <v>91</v>
      </c>
      <c r="F53" s="24" t="s">
        <v>90</v>
      </c>
      <c r="G53" s="23">
        <v>20000</v>
      </c>
      <c r="H53" s="22">
        <v>19966.98</v>
      </c>
      <c r="I53" s="22">
        <v>3.57</v>
      </c>
      <c r="J53" s="21">
        <v>3.5507</v>
      </c>
      <c r="K53" s="19"/>
    </row>
    <row r="54" spans="1:11">
      <c r="C54" s="28" t="s">
        <v>74</v>
      </c>
      <c r="D54" s="25"/>
      <c r="E54" s="24"/>
      <c r="F54" s="24"/>
      <c r="G54" s="23"/>
      <c r="H54" s="27">
        <v>69933.039999999994</v>
      </c>
      <c r="I54" s="27">
        <v>12.51</v>
      </c>
      <c r="J54" s="21"/>
      <c r="K54" s="19"/>
    </row>
    <row r="55" spans="1:11">
      <c r="C55" s="26"/>
      <c r="D55" s="25"/>
      <c r="E55" s="24"/>
      <c r="F55" s="24"/>
      <c r="G55" s="23"/>
      <c r="H55" s="22"/>
      <c r="I55" s="22"/>
      <c r="J55" s="21"/>
      <c r="K55" s="19"/>
    </row>
    <row r="56" spans="1:11">
      <c r="C56" s="32" t="s">
        <v>87</v>
      </c>
      <c r="D56" s="25"/>
      <c r="E56" s="24"/>
      <c r="F56" s="24"/>
      <c r="G56" s="23"/>
      <c r="H56" s="22"/>
      <c r="I56" s="22"/>
      <c r="J56" s="21"/>
      <c r="K56" s="19"/>
    </row>
    <row r="57" spans="1:11">
      <c r="B57" s="29" t="s">
        <v>543</v>
      </c>
      <c r="C57" s="26" t="s">
        <v>542</v>
      </c>
      <c r="D57" s="25" t="s">
        <v>541</v>
      </c>
      <c r="E57" s="24" t="s">
        <v>97</v>
      </c>
      <c r="F57" s="24"/>
      <c r="G57" s="23">
        <v>5000000</v>
      </c>
      <c r="H57" s="22">
        <v>4999.55</v>
      </c>
      <c r="I57" s="22">
        <v>0.89</v>
      </c>
      <c r="J57" s="21">
        <v>3.3218000000000001</v>
      </c>
      <c r="K57" s="19"/>
    </row>
    <row r="58" spans="1:11">
      <c r="B58" s="29" t="s">
        <v>540</v>
      </c>
      <c r="C58" s="26" t="s">
        <v>539</v>
      </c>
      <c r="D58" s="25" t="s">
        <v>538</v>
      </c>
      <c r="E58" s="24" t="s">
        <v>97</v>
      </c>
      <c r="F58" s="24"/>
      <c r="G58" s="23">
        <v>5000000</v>
      </c>
      <c r="H58" s="22">
        <v>4981.49</v>
      </c>
      <c r="I58" s="22">
        <v>0.89</v>
      </c>
      <c r="J58" s="21">
        <v>3.57</v>
      </c>
      <c r="K58" s="19"/>
    </row>
    <row r="59" spans="1:11">
      <c r="B59" s="29" t="s">
        <v>537</v>
      </c>
      <c r="C59" s="26" t="s">
        <v>536</v>
      </c>
      <c r="D59" s="25" t="s">
        <v>535</v>
      </c>
      <c r="E59" s="24" t="s">
        <v>97</v>
      </c>
      <c r="F59" s="24"/>
      <c r="G59" s="23">
        <v>5000000</v>
      </c>
      <c r="H59" s="22">
        <v>4978.28</v>
      </c>
      <c r="I59" s="22">
        <v>0.89</v>
      </c>
      <c r="J59" s="21">
        <v>3.6200999999999999</v>
      </c>
      <c r="K59" s="19"/>
    </row>
    <row r="60" spans="1:11">
      <c r="C60" s="28" t="s">
        <v>74</v>
      </c>
      <c r="D60" s="25"/>
      <c r="E60" s="24"/>
      <c r="F60" s="24"/>
      <c r="G60" s="23"/>
      <c r="H60" s="27">
        <v>14959.32</v>
      </c>
      <c r="I60" s="27">
        <v>2.67</v>
      </c>
      <c r="J60" s="21"/>
      <c r="K60" s="19"/>
    </row>
    <row r="61" spans="1:11">
      <c r="C61" s="26"/>
      <c r="D61" s="25"/>
      <c r="E61" s="24"/>
      <c r="F61" s="24"/>
      <c r="G61" s="23"/>
      <c r="H61" s="22"/>
      <c r="I61" s="22"/>
      <c r="J61" s="21"/>
      <c r="K61" s="19"/>
    </row>
    <row r="62" spans="1:11">
      <c r="C62" s="28" t="s">
        <v>86</v>
      </c>
      <c r="D62" s="25"/>
      <c r="E62" s="24"/>
      <c r="F62" s="24"/>
      <c r="G62" s="23"/>
      <c r="H62" s="22" t="s">
        <v>80</v>
      </c>
      <c r="I62" s="22" t="s">
        <v>80</v>
      </c>
      <c r="J62" s="21"/>
      <c r="K62" s="19"/>
    </row>
    <row r="63" spans="1:11">
      <c r="C63" s="26"/>
      <c r="D63" s="25"/>
      <c r="E63" s="24"/>
      <c r="F63" s="24"/>
      <c r="G63" s="23"/>
      <c r="H63" s="22"/>
      <c r="I63" s="22"/>
      <c r="J63" s="21"/>
      <c r="K63" s="19"/>
    </row>
    <row r="64" spans="1:11">
      <c r="A64" s="31"/>
      <c r="B64" s="30"/>
      <c r="C64" s="28" t="s">
        <v>85</v>
      </c>
      <c r="D64" s="25"/>
      <c r="E64" s="24"/>
      <c r="F64" s="24"/>
      <c r="G64" s="23"/>
      <c r="H64" s="22"/>
      <c r="I64" s="22"/>
      <c r="J64" s="21"/>
      <c r="K64" s="19"/>
    </row>
    <row r="65" spans="1:11">
      <c r="A65" s="30"/>
      <c r="B65" s="30"/>
      <c r="C65" s="28" t="s">
        <v>84</v>
      </c>
      <c r="D65" s="25"/>
      <c r="E65" s="24"/>
      <c r="F65" s="24"/>
      <c r="G65" s="23"/>
      <c r="H65" s="22" t="s">
        <v>80</v>
      </c>
      <c r="I65" s="22" t="s">
        <v>80</v>
      </c>
      <c r="J65" s="21"/>
      <c r="K65" s="19"/>
    </row>
    <row r="66" spans="1:11">
      <c r="A66" s="30"/>
      <c r="B66" s="30"/>
      <c r="C66" s="28"/>
      <c r="D66" s="25"/>
      <c r="E66" s="24"/>
      <c r="F66" s="24"/>
      <c r="G66" s="23"/>
      <c r="H66" s="22"/>
      <c r="I66" s="22"/>
      <c r="J66" s="21"/>
      <c r="K66" s="19"/>
    </row>
    <row r="67" spans="1:11">
      <c r="A67" s="30"/>
      <c r="B67" s="30"/>
      <c r="C67" s="28" t="s">
        <v>83</v>
      </c>
      <c r="D67" s="25"/>
      <c r="E67" s="24"/>
      <c r="F67" s="24"/>
      <c r="G67" s="23"/>
      <c r="H67" s="22" t="s">
        <v>80</v>
      </c>
      <c r="I67" s="22" t="s">
        <v>80</v>
      </c>
      <c r="J67" s="21"/>
      <c r="K67" s="19"/>
    </row>
    <row r="68" spans="1:11">
      <c r="A68" s="30"/>
      <c r="B68" s="30"/>
      <c r="C68" s="28"/>
      <c r="D68" s="25"/>
      <c r="E68" s="24"/>
      <c r="F68" s="24"/>
      <c r="G68" s="23"/>
      <c r="H68" s="22"/>
      <c r="I68" s="22"/>
      <c r="J68" s="21"/>
      <c r="K68" s="19"/>
    </row>
    <row r="69" spans="1:11">
      <c r="A69" s="30"/>
      <c r="B69" s="30"/>
      <c r="C69" s="28" t="s">
        <v>82</v>
      </c>
      <c r="D69" s="25"/>
      <c r="E69" s="24"/>
      <c r="F69" s="24"/>
      <c r="G69" s="23"/>
      <c r="H69" s="22" t="s">
        <v>80</v>
      </c>
      <c r="I69" s="22" t="s">
        <v>80</v>
      </c>
      <c r="J69" s="21"/>
      <c r="K69" s="19"/>
    </row>
    <row r="70" spans="1:11">
      <c r="A70" s="30"/>
      <c r="B70" s="30"/>
      <c r="C70" s="28"/>
      <c r="D70" s="25"/>
      <c r="E70" s="24"/>
      <c r="F70" s="24"/>
      <c r="G70" s="23"/>
      <c r="H70" s="22"/>
      <c r="I70" s="22"/>
      <c r="J70" s="21"/>
      <c r="K70" s="19"/>
    </row>
    <row r="71" spans="1:11">
      <c r="A71" s="30"/>
      <c r="B71" s="30"/>
      <c r="C71" s="28" t="s">
        <v>81</v>
      </c>
      <c r="D71" s="25"/>
      <c r="E71" s="24"/>
      <c r="F71" s="24"/>
      <c r="G71" s="23"/>
      <c r="H71" s="22" t="s">
        <v>80</v>
      </c>
      <c r="I71" s="22" t="s">
        <v>80</v>
      </c>
      <c r="J71" s="21"/>
      <c r="K71" s="19"/>
    </row>
    <row r="72" spans="1:11">
      <c r="A72" s="30"/>
      <c r="B72" s="30"/>
      <c r="C72" s="28"/>
      <c r="D72" s="25"/>
      <c r="E72" s="24"/>
      <c r="F72" s="24"/>
      <c r="G72" s="23"/>
      <c r="H72" s="22"/>
      <c r="I72" s="22"/>
      <c r="J72" s="21"/>
      <c r="K72" s="19"/>
    </row>
    <row r="73" spans="1:11">
      <c r="C73" s="32" t="s">
        <v>79</v>
      </c>
      <c r="D73" s="25"/>
      <c r="E73" s="24"/>
      <c r="F73" s="24"/>
      <c r="G73" s="23"/>
      <c r="H73" s="22"/>
      <c r="I73" s="22"/>
      <c r="J73" s="21"/>
      <c r="K73" s="19"/>
    </row>
    <row r="74" spans="1:11">
      <c r="B74" s="29" t="s">
        <v>78</v>
      </c>
      <c r="C74" s="26" t="s">
        <v>77</v>
      </c>
      <c r="D74" s="25"/>
      <c r="E74" s="24"/>
      <c r="F74" s="24"/>
      <c r="G74" s="23"/>
      <c r="H74" s="22">
        <v>119371.01</v>
      </c>
      <c r="I74" s="22">
        <v>21.35</v>
      </c>
      <c r="J74" s="21"/>
      <c r="K74" s="19"/>
    </row>
    <row r="75" spans="1:11">
      <c r="B75" s="29" t="s">
        <v>534</v>
      </c>
      <c r="C75" s="26" t="s">
        <v>77</v>
      </c>
      <c r="D75" s="25"/>
      <c r="E75" s="24"/>
      <c r="F75" s="24"/>
      <c r="G75" s="23"/>
      <c r="H75" s="22">
        <v>49985.01</v>
      </c>
      <c r="I75" s="22">
        <v>8.94</v>
      </c>
      <c r="J75" s="21"/>
      <c r="K75" s="19"/>
    </row>
    <row r="76" spans="1:11">
      <c r="C76" s="28" t="s">
        <v>74</v>
      </c>
      <c r="D76" s="25"/>
      <c r="E76" s="24"/>
      <c r="F76" s="24"/>
      <c r="G76" s="23"/>
      <c r="H76" s="27">
        <v>169356.02</v>
      </c>
      <c r="I76" s="27">
        <v>30.29</v>
      </c>
      <c r="J76" s="21"/>
      <c r="K76" s="19"/>
    </row>
    <row r="77" spans="1:11">
      <c r="C77" s="26"/>
      <c r="D77" s="25"/>
      <c r="E77" s="24"/>
      <c r="F77" s="24"/>
      <c r="G77" s="23"/>
      <c r="H77" s="22"/>
      <c r="I77" s="22"/>
      <c r="J77" s="21"/>
      <c r="K77" s="19"/>
    </row>
    <row r="78" spans="1:11">
      <c r="A78" s="31"/>
      <c r="B78" s="30"/>
      <c r="C78" s="28" t="s">
        <v>76</v>
      </c>
      <c r="D78" s="25"/>
      <c r="E78" s="24"/>
      <c r="F78" s="24"/>
      <c r="G78" s="23"/>
      <c r="H78" s="22"/>
      <c r="I78" s="22"/>
      <c r="J78" s="21"/>
      <c r="K78" s="19"/>
    </row>
    <row r="79" spans="1:11">
      <c r="B79" s="29"/>
      <c r="C79" s="26" t="s">
        <v>75</v>
      </c>
      <c r="D79" s="25"/>
      <c r="E79" s="24"/>
      <c r="F79" s="24"/>
      <c r="G79" s="23"/>
      <c r="H79" s="22">
        <v>-836.68</v>
      </c>
      <c r="I79" s="22">
        <v>-0.15</v>
      </c>
      <c r="J79" s="21"/>
      <c r="K79" s="19"/>
    </row>
    <row r="80" spans="1:11">
      <c r="C80" s="28" t="s">
        <v>74</v>
      </c>
      <c r="D80" s="25"/>
      <c r="E80" s="24"/>
      <c r="F80" s="24"/>
      <c r="G80" s="23"/>
      <c r="H80" s="27">
        <v>-836.68</v>
      </c>
      <c r="I80" s="27">
        <v>-0.15</v>
      </c>
      <c r="J80" s="21"/>
      <c r="K80" s="19"/>
    </row>
    <row r="81" spans="3:11">
      <c r="C81" s="26"/>
      <c r="D81" s="25"/>
      <c r="E81" s="24"/>
      <c r="F81" s="24"/>
      <c r="G81" s="23"/>
      <c r="H81" s="22"/>
      <c r="I81" s="22"/>
      <c r="J81" s="21"/>
      <c r="K81" s="19"/>
    </row>
    <row r="82" spans="3:11" ht="14.4" thickBot="1">
      <c r="C82" s="18" t="s">
        <v>73</v>
      </c>
      <c r="D82" s="17"/>
      <c r="E82" s="16"/>
      <c r="F82" s="15"/>
      <c r="G82" s="14"/>
      <c r="H82" s="13">
        <v>559082.98</v>
      </c>
      <c r="I82" s="13">
        <f>SUMIFS(I:I,C:C,"Total")</f>
        <v>100</v>
      </c>
      <c r="J82" s="12"/>
      <c r="K82" s="10"/>
    </row>
    <row r="85" spans="3:11">
      <c r="C85" s="9" t="s">
        <v>72</v>
      </c>
    </row>
    <row r="86" spans="3:11">
      <c r="C86" s="5" t="s">
        <v>71</v>
      </c>
    </row>
    <row r="87" spans="3:11">
      <c r="C87" s="5" t="s">
        <v>70</v>
      </c>
    </row>
    <row r="88" spans="3:11">
      <c r="C88" s="5" t="s">
        <v>69</v>
      </c>
    </row>
    <row r="102" spans="3:3" ht="15.6">
      <c r="C102" s="119" t="s">
        <v>924</v>
      </c>
    </row>
    <row r="115" spans="3:6" ht="15.6">
      <c r="C115" s="117" t="s">
        <v>953</v>
      </c>
    </row>
    <row r="117" spans="3:6" ht="16.2" thickBot="1">
      <c r="C117" s="120" t="s">
        <v>927</v>
      </c>
    </row>
    <row r="118" spans="3:6" ht="16.2" thickBot="1">
      <c r="C118" s="121" t="s">
        <v>928</v>
      </c>
      <c r="D118" s="122"/>
      <c r="E118" s="122"/>
      <c r="F118" s="123"/>
    </row>
    <row r="119" spans="3:6" ht="16.2" thickBot="1">
      <c r="C119" s="124" t="s">
        <v>929</v>
      </c>
      <c r="D119" s="125" t="s">
        <v>930</v>
      </c>
      <c r="E119" s="125" t="s">
        <v>931</v>
      </c>
      <c r="F119" s="125" t="s">
        <v>932</v>
      </c>
    </row>
    <row r="120" spans="3:6" ht="16.2" thickBot="1">
      <c r="C120" s="124" t="s">
        <v>933</v>
      </c>
      <c r="D120" s="126"/>
      <c r="E120" s="126"/>
      <c r="F120" s="126"/>
    </row>
    <row r="121" spans="3:6" ht="16.2" thickBot="1">
      <c r="C121" s="124" t="s">
        <v>934</v>
      </c>
      <c r="D121" s="128" t="s">
        <v>952</v>
      </c>
      <c r="E121" s="129"/>
      <c r="F121" s="129"/>
    </row>
    <row r="122" spans="3:6" ht="16.2" thickBot="1">
      <c r="C122" s="124" t="s">
        <v>936</v>
      </c>
      <c r="D122" s="129"/>
      <c r="E122" s="129"/>
      <c r="F122" s="129"/>
    </row>
    <row r="123" spans="3:6" ht="16.2" thickBot="1">
      <c r="C123" s="124" t="s">
        <v>937</v>
      </c>
      <c r="D123" s="129"/>
      <c r="E123" s="129"/>
      <c r="F123" s="129"/>
    </row>
  </sheetData>
  <mergeCells count="4">
    <mergeCell ref="C118:F118"/>
    <mergeCell ref="D119:D120"/>
    <mergeCell ref="E119:E120"/>
    <mergeCell ref="F119:F120"/>
  </mergeCells>
  <hyperlinks>
    <hyperlink ref="J2" location="'Index'!A1" display="'Index'!A1" xr:uid="{FAF39290-FF39-4D14-B4C0-0141B639A969}"/>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DD775-FE14-41A7-87E7-541194E87268}">
  <dimension ref="A1:BC133"/>
  <sheetViews>
    <sheetView showGridLines="0" zoomScale="90" zoomScaleNormal="90" workbookViewId="0">
      <pane ySplit="6" topLeftCell="A110" activePane="bottomLeft" state="frozen"/>
      <selection pane="bottomLeft" activeCell="C119" sqref="C119:E119"/>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60</v>
      </c>
      <c r="J2" s="49" t="s">
        <v>195</v>
      </c>
    </row>
    <row r="3" spans="1:55" ht="16.2">
      <c r="C3" s="9" t="s">
        <v>194</v>
      </c>
      <c r="D3" s="48" t="s">
        <v>62</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625000</v>
      </c>
      <c r="H10" s="22">
        <v>4930</v>
      </c>
      <c r="I10" s="22">
        <v>7.97</v>
      </c>
      <c r="J10" s="21"/>
      <c r="K10" s="19"/>
    </row>
    <row r="11" spans="1:55">
      <c r="B11" s="29" t="s">
        <v>505</v>
      </c>
      <c r="C11" s="26" t="s">
        <v>504</v>
      </c>
      <c r="D11" s="25" t="s">
        <v>503</v>
      </c>
      <c r="E11" s="24"/>
      <c r="F11" s="24" t="s">
        <v>279</v>
      </c>
      <c r="G11" s="23">
        <v>275000</v>
      </c>
      <c r="H11" s="22">
        <v>4774.55</v>
      </c>
      <c r="I11" s="22">
        <v>7.72</v>
      </c>
      <c r="J11" s="21"/>
      <c r="K11" s="19"/>
    </row>
    <row r="12" spans="1:55">
      <c r="B12" s="29" t="s">
        <v>499</v>
      </c>
      <c r="C12" s="26" t="s">
        <v>498</v>
      </c>
      <c r="D12" s="25" t="s">
        <v>497</v>
      </c>
      <c r="E12" s="24"/>
      <c r="F12" s="24" t="s">
        <v>139</v>
      </c>
      <c r="G12" s="23">
        <v>190000</v>
      </c>
      <c r="H12" s="22">
        <v>2822.83</v>
      </c>
      <c r="I12" s="22">
        <v>4.5599999999999996</v>
      </c>
      <c r="J12" s="21"/>
      <c r="K12" s="19"/>
    </row>
    <row r="13" spans="1:55">
      <c r="B13" s="29" t="s">
        <v>526</v>
      </c>
      <c r="C13" s="26" t="s">
        <v>525</v>
      </c>
      <c r="D13" s="25" t="s">
        <v>524</v>
      </c>
      <c r="E13" s="24"/>
      <c r="F13" s="24" t="s">
        <v>329</v>
      </c>
      <c r="G13" s="23">
        <v>270000</v>
      </c>
      <c r="H13" s="22">
        <v>2253.15</v>
      </c>
      <c r="I13" s="22">
        <v>3.64</v>
      </c>
      <c r="J13" s="21"/>
      <c r="K13" s="19"/>
    </row>
    <row r="14" spans="1:55">
      <c r="B14" s="29" t="s">
        <v>528</v>
      </c>
      <c r="C14" s="26" t="s">
        <v>129</v>
      </c>
      <c r="D14" s="25" t="s">
        <v>527</v>
      </c>
      <c r="E14" s="24"/>
      <c r="F14" s="24" t="s">
        <v>127</v>
      </c>
      <c r="G14" s="23">
        <v>92500</v>
      </c>
      <c r="H14" s="22">
        <v>2207.61</v>
      </c>
      <c r="I14" s="22">
        <v>3.57</v>
      </c>
      <c r="J14" s="21"/>
      <c r="K14" s="19"/>
    </row>
    <row r="15" spans="1:55">
      <c r="B15" s="29" t="s">
        <v>419</v>
      </c>
      <c r="C15" s="26" t="s">
        <v>418</v>
      </c>
      <c r="D15" s="25" t="s">
        <v>417</v>
      </c>
      <c r="E15" s="24"/>
      <c r="F15" s="24" t="s">
        <v>279</v>
      </c>
      <c r="G15" s="23">
        <v>45000</v>
      </c>
      <c r="H15" s="22">
        <v>1980.05</v>
      </c>
      <c r="I15" s="22">
        <v>3.2</v>
      </c>
      <c r="J15" s="21"/>
      <c r="K15" s="19"/>
    </row>
    <row r="16" spans="1:55">
      <c r="B16" s="29" t="s">
        <v>530</v>
      </c>
      <c r="C16" s="26" t="s">
        <v>210</v>
      </c>
      <c r="D16" s="25" t="s">
        <v>529</v>
      </c>
      <c r="E16" s="24"/>
      <c r="F16" s="24" t="s">
        <v>139</v>
      </c>
      <c r="G16" s="23">
        <v>250000</v>
      </c>
      <c r="H16" s="22">
        <v>1932.63</v>
      </c>
      <c r="I16" s="22">
        <v>3.12</v>
      </c>
      <c r="J16" s="21"/>
      <c r="K16" s="19"/>
    </row>
    <row r="17" spans="2:11">
      <c r="B17" s="29" t="s">
        <v>357</v>
      </c>
      <c r="C17" s="26" t="s">
        <v>356</v>
      </c>
      <c r="D17" s="25" t="s">
        <v>355</v>
      </c>
      <c r="E17" s="24"/>
      <c r="F17" s="24" t="s">
        <v>354</v>
      </c>
      <c r="G17" s="23">
        <v>300000</v>
      </c>
      <c r="H17" s="22">
        <v>1927.05</v>
      </c>
      <c r="I17" s="22">
        <v>3.11</v>
      </c>
      <c r="J17" s="21"/>
      <c r="K17" s="19"/>
    </row>
    <row r="18" spans="2:11">
      <c r="B18" s="29" t="s">
        <v>398</v>
      </c>
      <c r="C18" s="26" t="s">
        <v>397</v>
      </c>
      <c r="D18" s="25" t="s">
        <v>396</v>
      </c>
      <c r="E18" s="24"/>
      <c r="F18" s="24" t="s">
        <v>279</v>
      </c>
      <c r="G18" s="23">
        <v>60000</v>
      </c>
      <c r="H18" s="22">
        <v>1863.9</v>
      </c>
      <c r="I18" s="22">
        <v>3.01</v>
      </c>
      <c r="J18" s="21"/>
      <c r="K18" s="19"/>
    </row>
    <row r="19" spans="2:11">
      <c r="B19" s="29" t="s">
        <v>615</v>
      </c>
      <c r="C19" s="26" t="s">
        <v>614</v>
      </c>
      <c r="D19" s="25" t="s">
        <v>613</v>
      </c>
      <c r="E19" s="24"/>
      <c r="F19" s="24" t="s">
        <v>612</v>
      </c>
      <c r="G19" s="23">
        <v>320000</v>
      </c>
      <c r="H19" s="22">
        <v>1564.96</v>
      </c>
      <c r="I19" s="22">
        <v>2.5299999999999998</v>
      </c>
      <c r="J19" s="21"/>
      <c r="K19" s="19"/>
    </row>
    <row r="20" spans="2:11">
      <c r="B20" s="29" t="s">
        <v>515</v>
      </c>
      <c r="C20" s="26" t="s">
        <v>249</v>
      </c>
      <c r="D20" s="25" t="s">
        <v>514</v>
      </c>
      <c r="E20" s="24"/>
      <c r="F20" s="24" t="s">
        <v>247</v>
      </c>
      <c r="G20" s="23">
        <v>80000</v>
      </c>
      <c r="H20" s="22">
        <v>1527.36</v>
      </c>
      <c r="I20" s="22">
        <v>2.4700000000000002</v>
      </c>
      <c r="J20" s="21"/>
      <c r="K20" s="19"/>
    </row>
    <row r="21" spans="2:11">
      <c r="B21" s="29" t="s">
        <v>416</v>
      </c>
      <c r="C21" s="26" t="s">
        <v>415</v>
      </c>
      <c r="D21" s="25" t="s">
        <v>414</v>
      </c>
      <c r="E21" s="24"/>
      <c r="F21" s="24" t="s">
        <v>413</v>
      </c>
      <c r="G21" s="23">
        <v>550000</v>
      </c>
      <c r="H21" s="22">
        <v>1486.65</v>
      </c>
      <c r="I21" s="22">
        <v>2.4</v>
      </c>
      <c r="J21" s="21"/>
      <c r="K21" s="19"/>
    </row>
    <row r="22" spans="2:11">
      <c r="B22" s="29" t="s">
        <v>395</v>
      </c>
      <c r="C22" s="26" t="s">
        <v>394</v>
      </c>
      <c r="D22" s="25" t="s">
        <v>393</v>
      </c>
      <c r="E22" s="24"/>
      <c r="F22" s="24" t="s">
        <v>304</v>
      </c>
      <c r="G22" s="23">
        <v>500000</v>
      </c>
      <c r="H22" s="22">
        <v>1467.75</v>
      </c>
      <c r="I22" s="22">
        <v>2.37</v>
      </c>
      <c r="J22" s="21"/>
      <c r="K22" s="19"/>
    </row>
    <row r="23" spans="2:11">
      <c r="B23" s="29" t="s">
        <v>409</v>
      </c>
      <c r="C23" s="26" t="s">
        <v>408</v>
      </c>
      <c r="D23" s="25" t="s">
        <v>407</v>
      </c>
      <c r="E23" s="24"/>
      <c r="F23" s="24" t="s">
        <v>329</v>
      </c>
      <c r="G23" s="23">
        <v>140000</v>
      </c>
      <c r="H23" s="22">
        <v>1448.51</v>
      </c>
      <c r="I23" s="22">
        <v>2.34</v>
      </c>
      <c r="J23" s="21"/>
      <c r="K23" s="19"/>
    </row>
    <row r="24" spans="2:11">
      <c r="B24" s="29" t="s">
        <v>370</v>
      </c>
      <c r="C24" s="26" t="s">
        <v>369</v>
      </c>
      <c r="D24" s="25" t="s">
        <v>368</v>
      </c>
      <c r="E24" s="24"/>
      <c r="F24" s="24" t="s">
        <v>336</v>
      </c>
      <c r="G24" s="23">
        <v>150000</v>
      </c>
      <c r="H24" s="22">
        <v>1413</v>
      </c>
      <c r="I24" s="22">
        <v>2.2799999999999998</v>
      </c>
      <c r="J24" s="21"/>
      <c r="K24" s="19"/>
    </row>
    <row r="25" spans="2:11">
      <c r="B25" s="29" t="s">
        <v>401</v>
      </c>
      <c r="C25" s="26" t="s">
        <v>400</v>
      </c>
      <c r="D25" s="25" t="s">
        <v>399</v>
      </c>
      <c r="E25" s="24"/>
      <c r="F25" s="24" t="s">
        <v>322</v>
      </c>
      <c r="G25" s="23">
        <v>475000</v>
      </c>
      <c r="H25" s="22">
        <v>1375.36</v>
      </c>
      <c r="I25" s="22">
        <v>2.2200000000000002</v>
      </c>
      <c r="J25" s="21"/>
      <c r="K25" s="19"/>
    </row>
    <row r="26" spans="2:11">
      <c r="B26" s="29" t="s">
        <v>502</v>
      </c>
      <c r="C26" s="26" t="s">
        <v>501</v>
      </c>
      <c r="D26" s="25" t="s">
        <v>500</v>
      </c>
      <c r="E26" s="24"/>
      <c r="F26" s="24" t="s">
        <v>279</v>
      </c>
      <c r="G26" s="23">
        <v>120000</v>
      </c>
      <c r="H26" s="22">
        <v>1319.28</v>
      </c>
      <c r="I26" s="22">
        <v>2.13</v>
      </c>
      <c r="J26" s="21"/>
      <c r="K26" s="19"/>
    </row>
    <row r="27" spans="2:11">
      <c r="B27" s="29" t="s">
        <v>392</v>
      </c>
      <c r="C27" s="26" t="s">
        <v>391</v>
      </c>
      <c r="D27" s="25" t="s">
        <v>390</v>
      </c>
      <c r="E27" s="24"/>
      <c r="F27" s="24" t="s">
        <v>346</v>
      </c>
      <c r="G27" s="23">
        <v>130000</v>
      </c>
      <c r="H27" s="22">
        <v>1282.97</v>
      </c>
      <c r="I27" s="22">
        <v>2.0699999999999998</v>
      </c>
      <c r="J27" s="21"/>
      <c r="K27" s="19"/>
    </row>
    <row r="28" spans="2:11">
      <c r="B28" s="29" t="s">
        <v>406</v>
      </c>
      <c r="C28" s="26" t="s">
        <v>168</v>
      </c>
      <c r="D28" s="25" t="s">
        <v>405</v>
      </c>
      <c r="E28" s="24"/>
      <c r="F28" s="24" t="s">
        <v>127</v>
      </c>
      <c r="G28" s="23">
        <v>400000</v>
      </c>
      <c r="H28" s="22">
        <v>1256.4000000000001</v>
      </c>
      <c r="I28" s="22">
        <v>2.0299999999999998</v>
      </c>
      <c r="J28" s="21"/>
      <c r="K28" s="19"/>
    </row>
    <row r="29" spans="2:11">
      <c r="B29" s="29" t="s">
        <v>367</v>
      </c>
      <c r="C29" s="26" t="s">
        <v>366</v>
      </c>
      <c r="D29" s="25" t="s">
        <v>365</v>
      </c>
      <c r="E29" s="24"/>
      <c r="F29" s="24" t="s">
        <v>364</v>
      </c>
      <c r="G29" s="23">
        <v>70000</v>
      </c>
      <c r="H29" s="22">
        <v>1247.26</v>
      </c>
      <c r="I29" s="22">
        <v>2.02</v>
      </c>
      <c r="J29" s="21"/>
      <c r="K29" s="19"/>
    </row>
    <row r="30" spans="2:11">
      <c r="B30" s="29" t="s">
        <v>634</v>
      </c>
      <c r="C30" s="26" t="s">
        <v>633</v>
      </c>
      <c r="D30" s="25" t="s">
        <v>632</v>
      </c>
      <c r="E30" s="24"/>
      <c r="F30" s="24" t="s">
        <v>380</v>
      </c>
      <c r="G30" s="23">
        <v>500000</v>
      </c>
      <c r="H30" s="22">
        <v>1230.25</v>
      </c>
      <c r="I30" s="22">
        <v>1.99</v>
      </c>
      <c r="J30" s="21"/>
      <c r="K30" s="19"/>
    </row>
    <row r="31" spans="2:11">
      <c r="B31" s="29" t="s">
        <v>520</v>
      </c>
      <c r="C31" s="26" t="s">
        <v>519</v>
      </c>
      <c r="D31" s="25" t="s">
        <v>518</v>
      </c>
      <c r="E31" s="24"/>
      <c r="F31" s="24" t="s">
        <v>290</v>
      </c>
      <c r="G31" s="23">
        <v>225000</v>
      </c>
      <c r="H31" s="22">
        <v>1207.69</v>
      </c>
      <c r="I31" s="22">
        <v>1.95</v>
      </c>
      <c r="J31" s="21"/>
      <c r="K31" s="19"/>
    </row>
    <row r="32" spans="2:11">
      <c r="B32" s="29" t="s">
        <v>386</v>
      </c>
      <c r="C32" s="26" t="s">
        <v>385</v>
      </c>
      <c r="D32" s="25" t="s">
        <v>384</v>
      </c>
      <c r="E32" s="24"/>
      <c r="F32" s="24" t="s">
        <v>279</v>
      </c>
      <c r="G32" s="23">
        <v>25000</v>
      </c>
      <c r="H32" s="22">
        <v>1203.3800000000001</v>
      </c>
      <c r="I32" s="22">
        <v>1.94</v>
      </c>
      <c r="J32" s="21"/>
      <c r="K32" s="19"/>
    </row>
    <row r="33" spans="2:11">
      <c r="B33" s="29" t="s">
        <v>353</v>
      </c>
      <c r="C33" s="26" t="s">
        <v>352</v>
      </c>
      <c r="D33" s="25" t="s">
        <v>351</v>
      </c>
      <c r="E33" s="24"/>
      <c r="F33" s="24" t="s">
        <v>350</v>
      </c>
      <c r="G33" s="23">
        <v>900000</v>
      </c>
      <c r="H33" s="22">
        <v>1192.95</v>
      </c>
      <c r="I33" s="22">
        <v>1.93</v>
      </c>
      <c r="J33" s="21"/>
      <c r="K33" s="19"/>
    </row>
    <row r="34" spans="2:11">
      <c r="B34" s="29" t="s">
        <v>602</v>
      </c>
      <c r="C34" s="26" t="s">
        <v>584</v>
      </c>
      <c r="D34" s="25" t="s">
        <v>601</v>
      </c>
      <c r="E34" s="24"/>
      <c r="F34" s="24" t="s">
        <v>311</v>
      </c>
      <c r="G34" s="23">
        <v>150000</v>
      </c>
      <c r="H34" s="22">
        <v>1093.95</v>
      </c>
      <c r="I34" s="22">
        <v>1.77</v>
      </c>
      <c r="J34" s="21"/>
      <c r="K34" s="19"/>
    </row>
    <row r="35" spans="2:11">
      <c r="B35" s="29" t="s">
        <v>422</v>
      </c>
      <c r="C35" s="26" t="s">
        <v>421</v>
      </c>
      <c r="D35" s="25" t="s">
        <v>420</v>
      </c>
      <c r="E35" s="24"/>
      <c r="F35" s="24" t="s">
        <v>354</v>
      </c>
      <c r="G35" s="23">
        <v>90000</v>
      </c>
      <c r="H35" s="22">
        <v>992.84</v>
      </c>
      <c r="I35" s="22">
        <v>1.6</v>
      </c>
      <c r="J35" s="21"/>
      <c r="K35" s="19"/>
    </row>
    <row r="36" spans="2:11">
      <c r="B36" s="29" t="s">
        <v>517</v>
      </c>
      <c r="C36" s="26" t="s">
        <v>434</v>
      </c>
      <c r="D36" s="25" t="s">
        <v>516</v>
      </c>
      <c r="E36" s="24"/>
      <c r="F36" s="24" t="s">
        <v>90</v>
      </c>
      <c r="G36" s="23">
        <v>14000</v>
      </c>
      <c r="H36" s="22">
        <v>980.04</v>
      </c>
      <c r="I36" s="22">
        <v>1.58</v>
      </c>
      <c r="J36" s="21"/>
      <c r="K36" s="19"/>
    </row>
    <row r="37" spans="2:11">
      <c r="B37" s="29" t="s">
        <v>321</v>
      </c>
      <c r="C37" s="26" t="s">
        <v>320</v>
      </c>
      <c r="D37" s="25" t="s">
        <v>319</v>
      </c>
      <c r="E37" s="24"/>
      <c r="F37" s="24" t="s">
        <v>90</v>
      </c>
      <c r="G37" s="23">
        <v>150000</v>
      </c>
      <c r="H37" s="22">
        <v>924.23</v>
      </c>
      <c r="I37" s="22">
        <v>1.49</v>
      </c>
      <c r="J37" s="21"/>
      <c r="K37" s="19"/>
    </row>
    <row r="38" spans="2:11">
      <c r="B38" s="29" t="s">
        <v>404</v>
      </c>
      <c r="C38" s="26" t="s">
        <v>403</v>
      </c>
      <c r="D38" s="25" t="s">
        <v>402</v>
      </c>
      <c r="E38" s="24"/>
      <c r="F38" s="24" t="s">
        <v>380</v>
      </c>
      <c r="G38" s="23">
        <v>3000000</v>
      </c>
      <c r="H38" s="22">
        <v>900</v>
      </c>
      <c r="I38" s="22">
        <v>1.45</v>
      </c>
      <c r="J38" s="21"/>
      <c r="K38" s="19"/>
    </row>
    <row r="39" spans="2:11">
      <c r="B39" s="29" t="s">
        <v>496</v>
      </c>
      <c r="C39" s="26" t="s">
        <v>495</v>
      </c>
      <c r="D39" s="25" t="s">
        <v>494</v>
      </c>
      <c r="E39" s="24"/>
      <c r="F39" s="24" t="s">
        <v>279</v>
      </c>
      <c r="G39" s="23">
        <v>60000</v>
      </c>
      <c r="H39" s="22">
        <v>887.4</v>
      </c>
      <c r="I39" s="22">
        <v>1.43</v>
      </c>
      <c r="J39" s="21"/>
      <c r="K39" s="19"/>
    </row>
    <row r="40" spans="2:11">
      <c r="B40" s="29" t="s">
        <v>335</v>
      </c>
      <c r="C40" s="26" t="s">
        <v>334</v>
      </c>
      <c r="D40" s="25" t="s">
        <v>333</v>
      </c>
      <c r="E40" s="24"/>
      <c r="F40" s="24" t="s">
        <v>304</v>
      </c>
      <c r="G40" s="23">
        <v>85000</v>
      </c>
      <c r="H40" s="22">
        <v>876.82</v>
      </c>
      <c r="I40" s="22">
        <v>1.42</v>
      </c>
      <c r="J40" s="21"/>
      <c r="K40" s="19"/>
    </row>
    <row r="41" spans="2:11">
      <c r="B41" s="29" t="s">
        <v>342</v>
      </c>
      <c r="C41" s="26" t="s">
        <v>341</v>
      </c>
      <c r="D41" s="25" t="s">
        <v>340</v>
      </c>
      <c r="E41" s="24"/>
      <c r="F41" s="24" t="s">
        <v>329</v>
      </c>
      <c r="G41" s="23">
        <v>50000</v>
      </c>
      <c r="H41" s="22">
        <v>870.35</v>
      </c>
      <c r="I41" s="22">
        <v>1.41</v>
      </c>
      <c r="J41" s="21"/>
      <c r="K41" s="19"/>
    </row>
    <row r="42" spans="2:11">
      <c r="B42" s="29" t="s">
        <v>621</v>
      </c>
      <c r="C42" s="26" t="s">
        <v>260</v>
      </c>
      <c r="D42" s="25" t="s">
        <v>620</v>
      </c>
      <c r="E42" s="24"/>
      <c r="F42" s="24" t="s">
        <v>90</v>
      </c>
      <c r="G42" s="23">
        <v>115200</v>
      </c>
      <c r="H42" s="22">
        <v>836.35</v>
      </c>
      <c r="I42" s="22">
        <v>1.35</v>
      </c>
      <c r="J42" s="21"/>
      <c r="K42" s="19" t="s">
        <v>619</v>
      </c>
    </row>
    <row r="43" spans="2:11">
      <c r="B43" s="29" t="s">
        <v>618</v>
      </c>
      <c r="C43" s="26" t="s">
        <v>617</v>
      </c>
      <c r="D43" s="25" t="s">
        <v>616</v>
      </c>
      <c r="E43" s="24"/>
      <c r="F43" s="24" t="s">
        <v>139</v>
      </c>
      <c r="G43" s="23">
        <v>150000</v>
      </c>
      <c r="H43" s="22">
        <v>807.45</v>
      </c>
      <c r="I43" s="22">
        <v>1.3</v>
      </c>
      <c r="J43" s="21"/>
      <c r="K43" s="19"/>
    </row>
    <row r="44" spans="2:11">
      <c r="B44" s="29" t="s">
        <v>490</v>
      </c>
      <c r="C44" s="26" t="s">
        <v>489</v>
      </c>
      <c r="D44" s="25" t="s">
        <v>488</v>
      </c>
      <c r="E44" s="24"/>
      <c r="F44" s="24" t="s">
        <v>139</v>
      </c>
      <c r="G44" s="23">
        <v>90000</v>
      </c>
      <c r="H44" s="22">
        <v>784.89</v>
      </c>
      <c r="I44" s="22">
        <v>1.27</v>
      </c>
      <c r="J44" s="21"/>
      <c r="K44" s="19"/>
    </row>
    <row r="45" spans="2:11">
      <c r="B45" s="29" t="s">
        <v>631</v>
      </c>
      <c r="C45" s="26" t="s">
        <v>630</v>
      </c>
      <c r="D45" s="25" t="s">
        <v>629</v>
      </c>
      <c r="E45" s="24"/>
      <c r="F45" s="24" t="s">
        <v>628</v>
      </c>
      <c r="G45" s="23">
        <v>120000</v>
      </c>
      <c r="H45" s="22">
        <v>775.5</v>
      </c>
      <c r="I45" s="22">
        <v>1.25</v>
      </c>
      <c r="J45" s="21"/>
      <c r="K45" s="19"/>
    </row>
    <row r="46" spans="2:11">
      <c r="B46" s="29" t="s">
        <v>493</v>
      </c>
      <c r="C46" s="26" t="s">
        <v>492</v>
      </c>
      <c r="D46" s="25" t="s">
        <v>491</v>
      </c>
      <c r="E46" s="24"/>
      <c r="F46" s="24" t="s">
        <v>290</v>
      </c>
      <c r="G46" s="23">
        <v>4000</v>
      </c>
      <c r="H46" s="22">
        <v>740.86</v>
      </c>
      <c r="I46" s="22">
        <v>1.2</v>
      </c>
      <c r="J46" s="21"/>
      <c r="K46" s="19"/>
    </row>
    <row r="47" spans="2:11">
      <c r="B47" s="29" t="s">
        <v>310</v>
      </c>
      <c r="C47" s="26" t="s">
        <v>309</v>
      </c>
      <c r="D47" s="25" t="s">
        <v>308</v>
      </c>
      <c r="E47" s="24"/>
      <c r="F47" s="24" t="s">
        <v>290</v>
      </c>
      <c r="G47" s="23">
        <v>42500</v>
      </c>
      <c r="H47" s="22">
        <v>738.33</v>
      </c>
      <c r="I47" s="22">
        <v>1.19</v>
      </c>
      <c r="J47" s="21"/>
      <c r="K47" s="19"/>
    </row>
    <row r="48" spans="2:11">
      <c r="B48" s="29" t="s">
        <v>591</v>
      </c>
      <c r="C48" s="26" t="s">
        <v>565</v>
      </c>
      <c r="D48" s="25" t="s">
        <v>590</v>
      </c>
      <c r="E48" s="24"/>
      <c r="F48" s="24" t="s">
        <v>364</v>
      </c>
      <c r="G48" s="23">
        <v>10000</v>
      </c>
      <c r="H48" s="22">
        <v>721.64</v>
      </c>
      <c r="I48" s="22">
        <v>1.17</v>
      </c>
      <c r="J48" s="21"/>
      <c r="K48" s="19"/>
    </row>
    <row r="49" spans="2:11">
      <c r="B49" s="29" t="s">
        <v>300</v>
      </c>
      <c r="C49" s="26" t="s">
        <v>299</v>
      </c>
      <c r="D49" s="25" t="s">
        <v>298</v>
      </c>
      <c r="E49" s="24"/>
      <c r="F49" s="24" t="s">
        <v>222</v>
      </c>
      <c r="G49" s="23">
        <v>300000</v>
      </c>
      <c r="H49" s="22">
        <v>706.35</v>
      </c>
      <c r="I49" s="22">
        <v>1.1399999999999999</v>
      </c>
      <c r="J49" s="21"/>
      <c r="K49" s="19"/>
    </row>
    <row r="50" spans="2:11">
      <c r="B50" s="29" t="s">
        <v>314</v>
      </c>
      <c r="C50" s="26" t="s">
        <v>313</v>
      </c>
      <c r="D50" s="25" t="s">
        <v>312</v>
      </c>
      <c r="E50" s="24"/>
      <c r="F50" s="24" t="s">
        <v>311</v>
      </c>
      <c r="G50" s="23">
        <v>300000</v>
      </c>
      <c r="H50" s="22">
        <v>611.4</v>
      </c>
      <c r="I50" s="22">
        <v>0.99</v>
      </c>
      <c r="J50" s="21"/>
      <c r="K50" s="19"/>
    </row>
    <row r="51" spans="2:11">
      <c r="B51" s="29" t="s">
        <v>325</v>
      </c>
      <c r="C51" s="26" t="s">
        <v>324</v>
      </c>
      <c r="D51" s="25" t="s">
        <v>323</v>
      </c>
      <c r="E51" s="24"/>
      <c r="F51" s="24" t="s">
        <v>322</v>
      </c>
      <c r="G51" s="23">
        <v>27000</v>
      </c>
      <c r="H51" s="22">
        <v>572.98</v>
      </c>
      <c r="I51" s="22">
        <v>0.93</v>
      </c>
      <c r="J51" s="21"/>
      <c r="K51" s="19"/>
    </row>
    <row r="52" spans="2:11">
      <c r="B52" s="29" t="s">
        <v>597</v>
      </c>
      <c r="C52" s="26" t="s">
        <v>596</v>
      </c>
      <c r="D52" s="25" t="s">
        <v>595</v>
      </c>
      <c r="E52" s="24"/>
      <c r="F52" s="24" t="s">
        <v>290</v>
      </c>
      <c r="G52" s="23">
        <v>18000</v>
      </c>
      <c r="H52" s="22">
        <v>567.41</v>
      </c>
      <c r="I52" s="22">
        <v>0.92</v>
      </c>
      <c r="J52" s="21"/>
      <c r="K52" s="19"/>
    </row>
    <row r="53" spans="2:11">
      <c r="B53" s="29" t="s">
        <v>605</v>
      </c>
      <c r="C53" s="26" t="s">
        <v>604</v>
      </c>
      <c r="D53" s="25" t="s">
        <v>603</v>
      </c>
      <c r="E53" s="24"/>
      <c r="F53" s="24" t="s">
        <v>283</v>
      </c>
      <c r="G53" s="23">
        <v>50000</v>
      </c>
      <c r="H53" s="22">
        <v>542.78</v>
      </c>
      <c r="I53" s="22">
        <v>0.88</v>
      </c>
      <c r="J53" s="21"/>
      <c r="K53" s="19"/>
    </row>
    <row r="54" spans="2:11">
      <c r="B54" s="29" t="s">
        <v>585</v>
      </c>
      <c r="C54" s="26" t="s">
        <v>584</v>
      </c>
      <c r="D54" s="25" t="s">
        <v>583</v>
      </c>
      <c r="E54" s="24"/>
      <c r="F54" s="24" t="s">
        <v>311</v>
      </c>
      <c r="G54" s="23">
        <v>10933</v>
      </c>
      <c r="H54" s="22">
        <v>41.74</v>
      </c>
      <c r="I54" s="22">
        <v>7.0000000000000007E-2</v>
      </c>
      <c r="J54" s="21"/>
      <c r="K54" s="19" t="s">
        <v>582</v>
      </c>
    </row>
    <row r="55" spans="2:11">
      <c r="C55" s="28" t="s">
        <v>74</v>
      </c>
      <c r="D55" s="25"/>
      <c r="E55" s="24"/>
      <c r="F55" s="24"/>
      <c r="G55" s="23"/>
      <c r="H55" s="27">
        <v>60888.85</v>
      </c>
      <c r="I55" s="27">
        <v>98.38</v>
      </c>
      <c r="J55" s="21"/>
      <c r="K55" s="19"/>
    </row>
    <row r="56" spans="2:11">
      <c r="C56" s="26"/>
      <c r="D56" s="25"/>
      <c r="E56" s="24"/>
      <c r="F56" s="24"/>
      <c r="G56" s="23"/>
      <c r="H56" s="22"/>
      <c r="I56" s="22"/>
      <c r="J56" s="21"/>
      <c r="K56" s="19"/>
    </row>
    <row r="57" spans="2:11">
      <c r="C57" s="28" t="s">
        <v>180</v>
      </c>
      <c r="D57" s="25"/>
      <c r="E57" s="24"/>
      <c r="F57" s="24"/>
      <c r="G57" s="23"/>
      <c r="H57" s="22" t="s">
        <v>80</v>
      </c>
      <c r="I57" s="22" t="s">
        <v>80</v>
      </c>
      <c r="J57" s="21"/>
      <c r="K57" s="19"/>
    </row>
    <row r="58" spans="2:11">
      <c r="C58" s="26"/>
      <c r="D58" s="25"/>
      <c r="E58" s="24"/>
      <c r="F58" s="24"/>
      <c r="G58" s="23"/>
      <c r="H58" s="22"/>
      <c r="I58" s="22"/>
      <c r="J58" s="21"/>
      <c r="K58" s="19"/>
    </row>
    <row r="59" spans="2:11">
      <c r="C59" s="28" t="s">
        <v>179</v>
      </c>
      <c r="D59" s="25"/>
      <c r="E59" s="24"/>
      <c r="F59" s="24"/>
      <c r="G59" s="23"/>
      <c r="H59" s="22" t="s">
        <v>80</v>
      </c>
      <c r="I59" s="22" t="s">
        <v>80</v>
      </c>
      <c r="J59" s="21"/>
      <c r="K59" s="19"/>
    </row>
    <row r="60" spans="2:11">
      <c r="C60" s="26"/>
      <c r="D60" s="25"/>
      <c r="E60" s="24"/>
      <c r="F60" s="24"/>
      <c r="G60" s="23"/>
      <c r="H60" s="22"/>
      <c r="I60" s="22"/>
      <c r="J60" s="21"/>
      <c r="K60" s="19"/>
    </row>
    <row r="61" spans="2:11">
      <c r="C61" s="28" t="s">
        <v>178</v>
      </c>
      <c r="D61" s="25"/>
      <c r="E61" s="24"/>
      <c r="F61" s="24"/>
      <c r="G61" s="23"/>
      <c r="H61" s="22"/>
      <c r="I61" s="22"/>
      <c r="J61" s="21"/>
      <c r="K61" s="19"/>
    </row>
    <row r="62" spans="2:11">
      <c r="C62" s="26"/>
      <c r="D62" s="25"/>
      <c r="E62" s="24"/>
      <c r="F62" s="24"/>
      <c r="G62" s="23"/>
      <c r="H62" s="22"/>
      <c r="I62" s="22"/>
      <c r="J62" s="21"/>
      <c r="K62" s="19"/>
    </row>
    <row r="63" spans="2:11">
      <c r="C63" s="28" t="s">
        <v>177</v>
      </c>
      <c r="D63" s="25"/>
      <c r="E63" s="24"/>
      <c r="F63" s="24"/>
      <c r="G63" s="23"/>
      <c r="H63" s="22" t="s">
        <v>80</v>
      </c>
      <c r="I63" s="22" t="s">
        <v>80</v>
      </c>
      <c r="J63" s="21"/>
      <c r="K63" s="19"/>
    </row>
    <row r="64" spans="2:11">
      <c r="C64" s="26"/>
      <c r="D64" s="25"/>
      <c r="E64" s="24"/>
      <c r="F64" s="24"/>
      <c r="G64" s="23"/>
      <c r="H64" s="22"/>
      <c r="I64" s="22"/>
      <c r="J64" s="21"/>
      <c r="K64" s="19"/>
    </row>
    <row r="65" spans="3:11">
      <c r="C65" s="28" t="s">
        <v>122</v>
      </c>
      <c r="D65" s="25"/>
      <c r="E65" s="24"/>
      <c r="F65" s="24"/>
      <c r="G65" s="23"/>
      <c r="H65" s="22" t="s">
        <v>80</v>
      </c>
      <c r="I65" s="22" t="s">
        <v>80</v>
      </c>
      <c r="J65" s="21"/>
      <c r="K65" s="19"/>
    </row>
    <row r="66" spans="3:11">
      <c r="C66" s="26"/>
      <c r="D66" s="25"/>
      <c r="E66" s="24"/>
      <c r="F66" s="24"/>
      <c r="G66" s="23"/>
      <c r="H66" s="22"/>
      <c r="I66" s="22"/>
      <c r="J66" s="21"/>
      <c r="K66" s="19"/>
    </row>
    <row r="67" spans="3:11">
      <c r="C67" s="28" t="s">
        <v>121</v>
      </c>
      <c r="D67" s="25"/>
      <c r="E67" s="24"/>
      <c r="F67" s="24"/>
      <c r="G67" s="23"/>
      <c r="H67" s="22" t="s">
        <v>80</v>
      </c>
      <c r="I67" s="22" t="s">
        <v>80</v>
      </c>
      <c r="J67" s="21"/>
      <c r="K67" s="19"/>
    </row>
    <row r="68" spans="3:11">
      <c r="C68" s="26"/>
      <c r="D68" s="25"/>
      <c r="E68" s="24"/>
      <c r="F68" s="24"/>
      <c r="G68" s="23"/>
      <c r="H68" s="22"/>
      <c r="I68" s="22"/>
      <c r="J68" s="21"/>
      <c r="K68" s="19"/>
    </row>
    <row r="69" spans="3:11">
      <c r="C69" s="28" t="s">
        <v>120</v>
      </c>
      <c r="D69" s="25"/>
      <c r="E69" s="24"/>
      <c r="F69" s="24"/>
      <c r="G69" s="23"/>
      <c r="H69" s="22" t="s">
        <v>80</v>
      </c>
      <c r="I69" s="22" t="s">
        <v>80</v>
      </c>
      <c r="J69" s="21"/>
      <c r="K69" s="19"/>
    </row>
    <row r="70" spans="3:11">
      <c r="C70" s="26"/>
      <c r="D70" s="25"/>
      <c r="E70" s="24"/>
      <c r="F70" s="24"/>
      <c r="G70" s="23"/>
      <c r="H70" s="22"/>
      <c r="I70" s="22"/>
      <c r="J70" s="21"/>
      <c r="K70" s="19"/>
    </row>
    <row r="71" spans="3:11">
      <c r="C71" s="28" t="s">
        <v>107</v>
      </c>
      <c r="D71" s="25"/>
      <c r="E71" s="24"/>
      <c r="F71" s="24"/>
      <c r="G71" s="23"/>
      <c r="H71" s="22" t="s">
        <v>80</v>
      </c>
      <c r="I71" s="22" t="s">
        <v>80</v>
      </c>
      <c r="J71" s="21"/>
      <c r="K71" s="19"/>
    </row>
    <row r="72" spans="3:11">
      <c r="C72" s="26"/>
      <c r="D72" s="25"/>
      <c r="E72" s="24"/>
      <c r="F72" s="24"/>
      <c r="G72" s="23"/>
      <c r="H72" s="22"/>
      <c r="I72" s="22"/>
      <c r="J72" s="21"/>
      <c r="K72" s="19"/>
    </row>
    <row r="73" spans="3:11">
      <c r="C73" s="28" t="s">
        <v>96</v>
      </c>
      <c r="D73" s="25"/>
      <c r="E73" s="24"/>
      <c r="F73" s="24"/>
      <c r="G73" s="23"/>
      <c r="H73" s="22"/>
      <c r="I73" s="22"/>
      <c r="J73" s="21"/>
      <c r="K73" s="19"/>
    </row>
    <row r="74" spans="3:11">
      <c r="C74" s="26"/>
      <c r="D74" s="25"/>
      <c r="E74" s="24"/>
      <c r="F74" s="24"/>
      <c r="G74" s="23"/>
      <c r="H74" s="22"/>
      <c r="I74" s="22"/>
      <c r="J74" s="21"/>
      <c r="K74" s="19"/>
    </row>
    <row r="75" spans="3:11">
      <c r="C75" s="28" t="s">
        <v>95</v>
      </c>
      <c r="D75" s="25"/>
      <c r="E75" s="24"/>
      <c r="F75" s="24"/>
      <c r="G75" s="23"/>
      <c r="H75" s="22" t="s">
        <v>80</v>
      </c>
      <c r="I75" s="22" t="s">
        <v>80</v>
      </c>
      <c r="J75" s="21"/>
      <c r="K75" s="19"/>
    </row>
    <row r="76" spans="3:11">
      <c r="C76" s="26"/>
      <c r="D76" s="25"/>
      <c r="E76" s="24"/>
      <c r="F76" s="24"/>
      <c r="G76" s="23"/>
      <c r="H76" s="22"/>
      <c r="I76" s="22"/>
      <c r="J76" s="21"/>
      <c r="K76" s="19"/>
    </row>
    <row r="77" spans="3:11">
      <c r="C77" s="28" t="s">
        <v>88</v>
      </c>
      <c r="D77" s="25"/>
      <c r="E77" s="24"/>
      <c r="F77" s="24"/>
      <c r="G77" s="23"/>
      <c r="H77" s="22" t="s">
        <v>80</v>
      </c>
      <c r="I77" s="22" t="s">
        <v>80</v>
      </c>
      <c r="J77" s="21"/>
      <c r="K77" s="19"/>
    </row>
    <row r="78" spans="3:11">
      <c r="C78" s="26"/>
      <c r="D78" s="25"/>
      <c r="E78" s="24"/>
      <c r="F78" s="24"/>
      <c r="G78" s="23"/>
      <c r="H78" s="22"/>
      <c r="I78" s="22"/>
      <c r="J78" s="21"/>
      <c r="K78" s="19"/>
    </row>
    <row r="79" spans="3:11">
      <c r="C79" s="28" t="s">
        <v>87</v>
      </c>
      <c r="D79" s="25"/>
      <c r="E79" s="24"/>
      <c r="F79" s="24"/>
      <c r="G79" s="23"/>
      <c r="H79" s="22" t="s">
        <v>80</v>
      </c>
      <c r="I79" s="22" t="s">
        <v>80</v>
      </c>
      <c r="J79" s="21"/>
      <c r="K79" s="19"/>
    </row>
    <row r="80" spans="3:11">
      <c r="C80" s="26"/>
      <c r="D80" s="25"/>
      <c r="E80" s="24"/>
      <c r="F80" s="24"/>
      <c r="G80" s="23"/>
      <c r="H80" s="22"/>
      <c r="I80" s="22"/>
      <c r="J80" s="21"/>
      <c r="K80" s="19"/>
    </row>
    <row r="81" spans="1:11">
      <c r="C81" s="28" t="s">
        <v>86</v>
      </c>
      <c r="D81" s="25"/>
      <c r="E81" s="24"/>
      <c r="F81" s="24"/>
      <c r="G81" s="23"/>
      <c r="H81" s="22" t="s">
        <v>80</v>
      </c>
      <c r="I81" s="22" t="s">
        <v>80</v>
      </c>
      <c r="J81" s="21"/>
      <c r="K81" s="19"/>
    </row>
    <row r="82" spans="1:11">
      <c r="C82" s="26"/>
      <c r="D82" s="25"/>
      <c r="E82" s="24"/>
      <c r="F82" s="24"/>
      <c r="G82" s="23"/>
      <c r="H82" s="22"/>
      <c r="I82" s="22"/>
      <c r="J82" s="21"/>
      <c r="K82" s="19"/>
    </row>
    <row r="83" spans="1:11">
      <c r="A83" s="31"/>
      <c r="B83" s="30"/>
      <c r="C83" s="28" t="s">
        <v>85</v>
      </c>
      <c r="D83" s="25"/>
      <c r="E83" s="24"/>
      <c r="F83" s="24"/>
      <c r="G83" s="23"/>
      <c r="H83" s="22"/>
      <c r="I83" s="22"/>
      <c r="J83" s="21"/>
      <c r="K83" s="19"/>
    </row>
    <row r="84" spans="1:11">
      <c r="A84" s="30"/>
      <c r="B84" s="30"/>
      <c r="C84" s="28" t="s">
        <v>84</v>
      </c>
      <c r="D84" s="25"/>
      <c r="E84" s="24"/>
      <c r="F84" s="24"/>
      <c r="G84" s="23"/>
      <c r="H84" s="22" t="s">
        <v>80</v>
      </c>
      <c r="I84" s="22" t="s">
        <v>80</v>
      </c>
      <c r="J84" s="21"/>
      <c r="K84" s="19"/>
    </row>
    <row r="85" spans="1:11">
      <c r="A85" s="30"/>
      <c r="B85" s="30"/>
      <c r="C85" s="28"/>
      <c r="D85" s="25"/>
      <c r="E85" s="24"/>
      <c r="F85" s="24"/>
      <c r="G85" s="23"/>
      <c r="H85" s="22"/>
      <c r="I85" s="22"/>
      <c r="J85" s="21"/>
      <c r="K85" s="19"/>
    </row>
    <row r="86" spans="1:11">
      <c r="A86" s="30"/>
      <c r="B86" s="30"/>
      <c r="C86" s="28" t="s">
        <v>83</v>
      </c>
      <c r="D86" s="25"/>
      <c r="E86" s="24"/>
      <c r="F86" s="24"/>
      <c r="G86" s="23"/>
      <c r="H86" s="22" t="s">
        <v>80</v>
      </c>
      <c r="I86" s="22" t="s">
        <v>80</v>
      </c>
      <c r="J86" s="21"/>
      <c r="K86" s="19"/>
    </row>
    <row r="87" spans="1:11">
      <c r="A87" s="30"/>
      <c r="B87" s="30"/>
      <c r="C87" s="28"/>
      <c r="D87" s="25"/>
      <c r="E87" s="24"/>
      <c r="F87" s="24"/>
      <c r="G87" s="23"/>
      <c r="H87" s="22"/>
      <c r="I87" s="22"/>
      <c r="J87" s="21"/>
      <c r="K87" s="19"/>
    </row>
    <row r="88" spans="1:11">
      <c r="A88" s="30"/>
      <c r="B88" s="30"/>
      <c r="C88" s="28" t="s">
        <v>82</v>
      </c>
      <c r="D88" s="25"/>
      <c r="E88" s="24"/>
      <c r="F88" s="24"/>
      <c r="G88" s="23"/>
      <c r="H88" s="22" t="s">
        <v>80</v>
      </c>
      <c r="I88" s="22" t="s">
        <v>80</v>
      </c>
      <c r="J88" s="21"/>
      <c r="K88" s="19"/>
    </row>
    <row r="89" spans="1:11">
      <c r="A89" s="30"/>
      <c r="B89" s="30"/>
      <c r="C89" s="28"/>
      <c r="D89" s="25"/>
      <c r="E89" s="24"/>
      <c r="F89" s="24"/>
      <c r="G89" s="23"/>
      <c r="H89" s="22"/>
      <c r="I89" s="22"/>
      <c r="J89" s="21"/>
      <c r="K89" s="19"/>
    </row>
    <row r="90" spans="1:11">
      <c r="A90" s="30"/>
      <c r="B90" s="30"/>
      <c r="C90" s="28" t="s">
        <v>81</v>
      </c>
      <c r="D90" s="25"/>
      <c r="E90" s="24"/>
      <c r="F90" s="24"/>
      <c r="G90" s="23"/>
      <c r="H90" s="22" t="s">
        <v>80</v>
      </c>
      <c r="I90" s="22" t="s">
        <v>80</v>
      </c>
      <c r="J90" s="21"/>
      <c r="K90" s="19"/>
    </row>
    <row r="91" spans="1:11">
      <c r="A91" s="30"/>
      <c r="B91" s="30"/>
      <c r="C91" s="28"/>
      <c r="D91" s="25"/>
      <c r="E91" s="24"/>
      <c r="F91" s="24"/>
      <c r="G91" s="23"/>
      <c r="H91" s="22"/>
      <c r="I91" s="22"/>
      <c r="J91" s="21"/>
      <c r="K91" s="19"/>
    </row>
    <row r="92" spans="1:11">
      <c r="C92" s="32" t="s">
        <v>79</v>
      </c>
      <c r="D92" s="25"/>
      <c r="E92" s="24"/>
      <c r="F92" s="24"/>
      <c r="G92" s="23"/>
      <c r="H92" s="22"/>
      <c r="I92" s="22"/>
      <c r="J92" s="21"/>
      <c r="K92" s="19"/>
    </row>
    <row r="93" spans="1:11">
      <c r="B93" s="29" t="s">
        <v>78</v>
      </c>
      <c r="C93" s="26" t="s">
        <v>77</v>
      </c>
      <c r="D93" s="25"/>
      <c r="E93" s="24"/>
      <c r="F93" s="24"/>
      <c r="G93" s="23"/>
      <c r="H93" s="22">
        <v>1469.16</v>
      </c>
      <c r="I93" s="22">
        <v>2.37</v>
      </c>
      <c r="J93" s="21"/>
      <c r="K93" s="19"/>
    </row>
    <row r="94" spans="1:11">
      <c r="C94" s="28" t="s">
        <v>74</v>
      </c>
      <c r="D94" s="25"/>
      <c r="E94" s="24"/>
      <c r="F94" s="24"/>
      <c r="G94" s="23"/>
      <c r="H94" s="27">
        <v>1469.16</v>
      </c>
      <c r="I94" s="27">
        <v>2.37</v>
      </c>
      <c r="J94" s="21"/>
      <c r="K94" s="19"/>
    </row>
    <row r="95" spans="1:11">
      <c r="C95" s="26"/>
      <c r="D95" s="25"/>
      <c r="E95" s="24"/>
      <c r="F95" s="24"/>
      <c r="G95" s="23"/>
      <c r="H95" s="22"/>
      <c r="I95" s="22"/>
      <c r="J95" s="21"/>
      <c r="K95" s="19"/>
    </row>
    <row r="96" spans="1:11">
      <c r="A96" s="31"/>
      <c r="B96" s="30"/>
      <c r="C96" s="28" t="s">
        <v>76</v>
      </c>
      <c r="D96" s="25"/>
      <c r="E96" s="24"/>
      <c r="F96" s="24"/>
      <c r="G96" s="23"/>
      <c r="H96" s="22"/>
      <c r="I96" s="22"/>
      <c r="J96" s="21"/>
      <c r="K96" s="19"/>
    </row>
    <row r="97" spans="2:11">
      <c r="B97" s="29"/>
      <c r="C97" s="26" t="s">
        <v>75</v>
      </c>
      <c r="D97" s="25"/>
      <c r="E97" s="24"/>
      <c r="F97" s="24"/>
      <c r="G97" s="23"/>
      <c r="H97" s="22">
        <v>-475.73</v>
      </c>
      <c r="I97" s="22">
        <v>-0.75</v>
      </c>
      <c r="J97" s="21"/>
      <c r="K97" s="19"/>
    </row>
    <row r="98" spans="2:11">
      <c r="C98" s="28" t="s">
        <v>74</v>
      </c>
      <c r="D98" s="25"/>
      <c r="E98" s="24"/>
      <c r="F98" s="24"/>
      <c r="G98" s="23"/>
      <c r="H98" s="27">
        <v>-475.73</v>
      </c>
      <c r="I98" s="27">
        <v>-0.75</v>
      </c>
      <c r="J98" s="21"/>
      <c r="K98" s="19"/>
    </row>
    <row r="99" spans="2:11">
      <c r="C99" s="26"/>
      <c r="D99" s="25"/>
      <c r="E99" s="24"/>
      <c r="F99" s="24"/>
      <c r="G99" s="23"/>
      <c r="H99" s="22"/>
      <c r="I99" s="22"/>
      <c r="J99" s="21"/>
      <c r="K99" s="19"/>
    </row>
    <row r="100" spans="2:11" ht="14.4" thickBot="1">
      <c r="C100" s="18" t="s">
        <v>73</v>
      </c>
      <c r="D100" s="17"/>
      <c r="E100" s="16"/>
      <c r="F100" s="15"/>
      <c r="G100" s="14"/>
      <c r="H100" s="13">
        <v>61882.28</v>
      </c>
      <c r="I100" s="13">
        <f>SUMIFS(I:I,C:C,"Total")</f>
        <v>100</v>
      </c>
      <c r="J100" s="12"/>
      <c r="K100" s="10"/>
    </row>
    <row r="103" spans="2:11">
      <c r="C103" s="9" t="s">
        <v>72</v>
      </c>
    </row>
    <row r="104" spans="2:11">
      <c r="C104" s="5" t="s">
        <v>71</v>
      </c>
    </row>
    <row r="105" spans="2:11">
      <c r="C105" s="5" t="s">
        <v>70</v>
      </c>
    </row>
    <row r="106" spans="2:11">
      <c r="C106" s="5" t="s">
        <v>69</v>
      </c>
    </row>
    <row r="119" spans="3:5" ht="15.6">
      <c r="C119" s="134" t="s">
        <v>924</v>
      </c>
      <c r="D119" s="134"/>
      <c r="E119" s="134"/>
    </row>
    <row r="132" spans="3:3" ht="15.6">
      <c r="C132" s="117" t="s">
        <v>954</v>
      </c>
    </row>
    <row r="133" spans="3:3" ht="156">
      <c r="C133" s="118" t="s">
        <v>923</v>
      </c>
    </row>
  </sheetData>
  <mergeCells count="1">
    <mergeCell ref="C119:E119"/>
  </mergeCells>
  <hyperlinks>
    <hyperlink ref="J2" location="'Index'!A1" display="'Index'!A1" xr:uid="{17A8E4B7-C571-4E0D-B94A-85DE0F7FCF7F}"/>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CEEB-F53F-4FBF-AFB7-E71F63ECF094}">
  <dimension ref="A1:BC145"/>
  <sheetViews>
    <sheetView showGridLines="0" zoomScale="90" zoomScaleNormal="90" workbookViewId="0">
      <pane ySplit="6" topLeftCell="A124" activePane="bottomLeft" state="frozen"/>
      <selection pane="bottomLeft" activeCell="C142" activeCellId="1" sqref="C131 C142:D146"/>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12</v>
      </c>
      <c r="J2" s="49" t="s">
        <v>195</v>
      </c>
    </row>
    <row r="3" spans="1:55" ht="16.2">
      <c r="C3" s="9" t="s">
        <v>194</v>
      </c>
      <c r="D3" s="48" t="s">
        <v>14</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5000</v>
      </c>
      <c r="H10" s="22">
        <v>39.44</v>
      </c>
      <c r="I10" s="22">
        <v>1.2</v>
      </c>
      <c r="J10" s="21"/>
      <c r="K10" s="19"/>
    </row>
    <row r="11" spans="1:55">
      <c r="B11" s="29" t="s">
        <v>530</v>
      </c>
      <c r="C11" s="26" t="s">
        <v>210</v>
      </c>
      <c r="D11" s="25" t="s">
        <v>529</v>
      </c>
      <c r="E11" s="24"/>
      <c r="F11" s="24" t="s">
        <v>139</v>
      </c>
      <c r="G11" s="23">
        <v>5000</v>
      </c>
      <c r="H11" s="22">
        <v>38.65</v>
      </c>
      <c r="I11" s="22">
        <v>1.18</v>
      </c>
      <c r="J11" s="21"/>
      <c r="K11" s="19"/>
    </row>
    <row r="12" spans="1:55">
      <c r="B12" s="29" t="s">
        <v>528</v>
      </c>
      <c r="C12" s="26" t="s">
        <v>129</v>
      </c>
      <c r="D12" s="25" t="s">
        <v>527</v>
      </c>
      <c r="E12" s="24"/>
      <c r="F12" s="24" t="s">
        <v>127</v>
      </c>
      <c r="G12" s="23">
        <v>1250</v>
      </c>
      <c r="H12" s="22">
        <v>29.83</v>
      </c>
      <c r="I12" s="22">
        <v>0.91</v>
      </c>
      <c r="J12" s="21"/>
      <c r="K12" s="19"/>
    </row>
    <row r="13" spans="1:55">
      <c r="B13" s="29" t="s">
        <v>526</v>
      </c>
      <c r="C13" s="26" t="s">
        <v>525</v>
      </c>
      <c r="D13" s="25" t="s">
        <v>524</v>
      </c>
      <c r="E13" s="24"/>
      <c r="F13" s="24" t="s">
        <v>329</v>
      </c>
      <c r="G13" s="23">
        <v>3000</v>
      </c>
      <c r="H13" s="22">
        <v>25.04</v>
      </c>
      <c r="I13" s="22">
        <v>0.76</v>
      </c>
      <c r="J13" s="21"/>
      <c r="K13" s="19"/>
    </row>
    <row r="14" spans="1:55">
      <c r="B14" s="29" t="s">
        <v>523</v>
      </c>
      <c r="C14" s="26" t="s">
        <v>522</v>
      </c>
      <c r="D14" s="25" t="s">
        <v>521</v>
      </c>
      <c r="E14" s="24"/>
      <c r="F14" s="24" t="s">
        <v>290</v>
      </c>
      <c r="G14" s="23">
        <v>1000</v>
      </c>
      <c r="H14" s="22">
        <v>22.74</v>
      </c>
      <c r="I14" s="22">
        <v>0.69</v>
      </c>
      <c r="J14" s="21"/>
      <c r="K14" s="19"/>
    </row>
    <row r="15" spans="1:55">
      <c r="B15" s="29" t="s">
        <v>419</v>
      </c>
      <c r="C15" s="26" t="s">
        <v>418</v>
      </c>
      <c r="D15" s="25" t="s">
        <v>417</v>
      </c>
      <c r="E15" s="24"/>
      <c r="F15" s="24" t="s">
        <v>279</v>
      </c>
      <c r="G15" s="23">
        <v>500</v>
      </c>
      <c r="H15" s="22">
        <v>22</v>
      </c>
      <c r="I15" s="22">
        <v>0.67</v>
      </c>
      <c r="J15" s="21"/>
      <c r="K15" s="19"/>
    </row>
    <row r="16" spans="1:55">
      <c r="B16" s="29" t="s">
        <v>520</v>
      </c>
      <c r="C16" s="26" t="s">
        <v>519</v>
      </c>
      <c r="D16" s="25" t="s">
        <v>518</v>
      </c>
      <c r="E16" s="24"/>
      <c r="F16" s="24" t="s">
        <v>290</v>
      </c>
      <c r="G16" s="23">
        <v>4000</v>
      </c>
      <c r="H16" s="22">
        <v>21.47</v>
      </c>
      <c r="I16" s="22">
        <v>0.65</v>
      </c>
      <c r="J16" s="21"/>
      <c r="K16" s="19"/>
    </row>
    <row r="17" spans="2:11">
      <c r="B17" s="29" t="s">
        <v>517</v>
      </c>
      <c r="C17" s="26" t="s">
        <v>434</v>
      </c>
      <c r="D17" s="25" t="s">
        <v>516</v>
      </c>
      <c r="E17" s="24"/>
      <c r="F17" s="24" t="s">
        <v>90</v>
      </c>
      <c r="G17" s="23">
        <v>300</v>
      </c>
      <c r="H17" s="22">
        <v>21</v>
      </c>
      <c r="I17" s="22">
        <v>0.64</v>
      </c>
      <c r="J17" s="21"/>
      <c r="K17" s="19"/>
    </row>
    <row r="18" spans="2:11">
      <c r="B18" s="29" t="s">
        <v>353</v>
      </c>
      <c r="C18" s="26" t="s">
        <v>352</v>
      </c>
      <c r="D18" s="25" t="s">
        <v>351</v>
      </c>
      <c r="E18" s="24"/>
      <c r="F18" s="24" t="s">
        <v>350</v>
      </c>
      <c r="G18" s="23">
        <v>15000</v>
      </c>
      <c r="H18" s="22">
        <v>19.88</v>
      </c>
      <c r="I18" s="22">
        <v>0.61</v>
      </c>
      <c r="J18" s="21"/>
      <c r="K18" s="19"/>
    </row>
    <row r="19" spans="2:11">
      <c r="B19" s="29" t="s">
        <v>515</v>
      </c>
      <c r="C19" s="26" t="s">
        <v>249</v>
      </c>
      <c r="D19" s="25" t="s">
        <v>514</v>
      </c>
      <c r="E19" s="24"/>
      <c r="F19" s="24" t="s">
        <v>247</v>
      </c>
      <c r="G19" s="23">
        <v>1000</v>
      </c>
      <c r="H19" s="22">
        <v>19.09</v>
      </c>
      <c r="I19" s="22">
        <v>0.57999999999999996</v>
      </c>
      <c r="J19" s="21"/>
      <c r="K19" s="19"/>
    </row>
    <row r="20" spans="2:11">
      <c r="B20" s="29" t="s">
        <v>395</v>
      </c>
      <c r="C20" s="26" t="s">
        <v>394</v>
      </c>
      <c r="D20" s="25" t="s">
        <v>393</v>
      </c>
      <c r="E20" s="24"/>
      <c r="F20" s="24" t="s">
        <v>304</v>
      </c>
      <c r="G20" s="23">
        <v>6500</v>
      </c>
      <c r="H20" s="22">
        <v>19.079999999999998</v>
      </c>
      <c r="I20" s="22">
        <v>0.57999999999999996</v>
      </c>
      <c r="J20" s="21"/>
      <c r="K20" s="19"/>
    </row>
    <row r="21" spans="2:11">
      <c r="B21" s="29" t="s">
        <v>513</v>
      </c>
      <c r="C21" s="26" t="s">
        <v>260</v>
      </c>
      <c r="D21" s="25" t="s">
        <v>512</v>
      </c>
      <c r="E21" s="24"/>
      <c r="F21" s="24" t="s">
        <v>90</v>
      </c>
      <c r="G21" s="23">
        <v>750</v>
      </c>
      <c r="H21" s="22">
        <v>18.91</v>
      </c>
      <c r="I21" s="22">
        <v>0.57999999999999996</v>
      </c>
      <c r="J21" s="21"/>
      <c r="K21" s="19"/>
    </row>
    <row r="22" spans="2:11">
      <c r="B22" s="29" t="s">
        <v>511</v>
      </c>
      <c r="C22" s="26" t="s">
        <v>510</v>
      </c>
      <c r="D22" s="25" t="s">
        <v>509</v>
      </c>
      <c r="E22" s="24"/>
      <c r="F22" s="24" t="s">
        <v>139</v>
      </c>
      <c r="G22" s="23">
        <v>1000</v>
      </c>
      <c r="H22" s="22">
        <v>18.57</v>
      </c>
      <c r="I22" s="22">
        <v>0.56999999999999995</v>
      </c>
      <c r="J22" s="21"/>
      <c r="K22" s="19"/>
    </row>
    <row r="23" spans="2:11">
      <c r="B23" s="29" t="s">
        <v>412</v>
      </c>
      <c r="C23" s="26" t="s">
        <v>411</v>
      </c>
      <c r="D23" s="25" t="s">
        <v>410</v>
      </c>
      <c r="E23" s="24"/>
      <c r="F23" s="24" t="s">
        <v>329</v>
      </c>
      <c r="G23" s="23">
        <v>2000</v>
      </c>
      <c r="H23" s="22">
        <v>18.21</v>
      </c>
      <c r="I23" s="22">
        <v>0.55000000000000004</v>
      </c>
      <c r="J23" s="21"/>
      <c r="K23" s="19"/>
    </row>
    <row r="24" spans="2:11">
      <c r="B24" s="29" t="s">
        <v>508</v>
      </c>
      <c r="C24" s="26" t="s">
        <v>507</v>
      </c>
      <c r="D24" s="25" t="s">
        <v>506</v>
      </c>
      <c r="E24" s="24"/>
      <c r="F24" s="24" t="s">
        <v>354</v>
      </c>
      <c r="G24" s="23">
        <v>750</v>
      </c>
      <c r="H24" s="22">
        <v>17.53</v>
      </c>
      <c r="I24" s="22">
        <v>0.53</v>
      </c>
      <c r="J24" s="21"/>
      <c r="K24" s="19"/>
    </row>
    <row r="25" spans="2:11">
      <c r="B25" s="29" t="s">
        <v>505</v>
      </c>
      <c r="C25" s="26" t="s">
        <v>504</v>
      </c>
      <c r="D25" s="25" t="s">
        <v>503</v>
      </c>
      <c r="E25" s="24"/>
      <c r="F25" s="24" t="s">
        <v>279</v>
      </c>
      <c r="G25" s="23">
        <v>1000</v>
      </c>
      <c r="H25" s="22">
        <v>17.36</v>
      </c>
      <c r="I25" s="22">
        <v>0.53</v>
      </c>
      <c r="J25" s="21"/>
      <c r="K25" s="19"/>
    </row>
    <row r="26" spans="2:11">
      <c r="B26" s="29" t="s">
        <v>502</v>
      </c>
      <c r="C26" s="26" t="s">
        <v>501</v>
      </c>
      <c r="D26" s="25" t="s">
        <v>500</v>
      </c>
      <c r="E26" s="24"/>
      <c r="F26" s="24" t="s">
        <v>279</v>
      </c>
      <c r="G26" s="23">
        <v>1500</v>
      </c>
      <c r="H26" s="22">
        <v>16.489999999999998</v>
      </c>
      <c r="I26" s="22">
        <v>0.5</v>
      </c>
      <c r="J26" s="21"/>
      <c r="K26" s="19"/>
    </row>
    <row r="27" spans="2:11">
      <c r="B27" s="29" t="s">
        <v>416</v>
      </c>
      <c r="C27" s="26" t="s">
        <v>415</v>
      </c>
      <c r="D27" s="25" t="s">
        <v>414</v>
      </c>
      <c r="E27" s="24"/>
      <c r="F27" s="24" t="s">
        <v>413</v>
      </c>
      <c r="G27" s="23">
        <v>6000</v>
      </c>
      <c r="H27" s="22">
        <v>16.22</v>
      </c>
      <c r="I27" s="22">
        <v>0.49</v>
      </c>
      <c r="J27" s="21"/>
      <c r="K27" s="19"/>
    </row>
    <row r="28" spans="2:11">
      <c r="B28" s="29" t="s">
        <v>406</v>
      </c>
      <c r="C28" s="26" t="s">
        <v>168</v>
      </c>
      <c r="D28" s="25" t="s">
        <v>405</v>
      </c>
      <c r="E28" s="24"/>
      <c r="F28" s="24" t="s">
        <v>127</v>
      </c>
      <c r="G28" s="23">
        <v>5000</v>
      </c>
      <c r="H28" s="22">
        <v>15.71</v>
      </c>
      <c r="I28" s="22">
        <v>0.48</v>
      </c>
      <c r="J28" s="21"/>
      <c r="K28" s="19"/>
    </row>
    <row r="29" spans="2:11">
      <c r="B29" s="29" t="s">
        <v>398</v>
      </c>
      <c r="C29" s="26" t="s">
        <v>397</v>
      </c>
      <c r="D29" s="25" t="s">
        <v>396</v>
      </c>
      <c r="E29" s="24"/>
      <c r="F29" s="24" t="s">
        <v>279</v>
      </c>
      <c r="G29" s="23">
        <v>500</v>
      </c>
      <c r="H29" s="22">
        <v>15.53</v>
      </c>
      <c r="I29" s="22">
        <v>0.47</v>
      </c>
      <c r="J29" s="21"/>
      <c r="K29" s="19"/>
    </row>
    <row r="30" spans="2:11">
      <c r="B30" s="29" t="s">
        <v>499</v>
      </c>
      <c r="C30" s="26" t="s">
        <v>498</v>
      </c>
      <c r="D30" s="25" t="s">
        <v>497</v>
      </c>
      <c r="E30" s="24"/>
      <c r="F30" s="24" t="s">
        <v>139</v>
      </c>
      <c r="G30" s="23">
        <v>1000</v>
      </c>
      <c r="H30" s="22">
        <v>14.86</v>
      </c>
      <c r="I30" s="22">
        <v>0.45</v>
      </c>
      <c r="J30" s="21"/>
      <c r="K30" s="19"/>
    </row>
    <row r="31" spans="2:11">
      <c r="B31" s="29" t="s">
        <v>496</v>
      </c>
      <c r="C31" s="26" t="s">
        <v>495</v>
      </c>
      <c r="D31" s="25" t="s">
        <v>494</v>
      </c>
      <c r="E31" s="24"/>
      <c r="F31" s="24" t="s">
        <v>279</v>
      </c>
      <c r="G31" s="23">
        <v>1000</v>
      </c>
      <c r="H31" s="22">
        <v>14.79</v>
      </c>
      <c r="I31" s="22">
        <v>0.45</v>
      </c>
      <c r="J31" s="21"/>
      <c r="K31" s="19"/>
    </row>
    <row r="32" spans="2:11">
      <c r="B32" s="29" t="s">
        <v>401</v>
      </c>
      <c r="C32" s="26" t="s">
        <v>400</v>
      </c>
      <c r="D32" s="25" t="s">
        <v>399</v>
      </c>
      <c r="E32" s="24"/>
      <c r="F32" s="24" t="s">
        <v>322</v>
      </c>
      <c r="G32" s="23">
        <v>5000</v>
      </c>
      <c r="H32" s="22">
        <v>14.48</v>
      </c>
      <c r="I32" s="22">
        <v>0.44</v>
      </c>
      <c r="J32" s="21"/>
      <c r="K32" s="19"/>
    </row>
    <row r="33" spans="2:11">
      <c r="B33" s="29" t="s">
        <v>493</v>
      </c>
      <c r="C33" s="26" t="s">
        <v>492</v>
      </c>
      <c r="D33" s="25" t="s">
        <v>491</v>
      </c>
      <c r="E33" s="24"/>
      <c r="F33" s="24" t="s">
        <v>290</v>
      </c>
      <c r="G33" s="23">
        <v>75</v>
      </c>
      <c r="H33" s="22">
        <v>13.89</v>
      </c>
      <c r="I33" s="22">
        <v>0.42</v>
      </c>
      <c r="J33" s="21"/>
      <c r="K33" s="19"/>
    </row>
    <row r="34" spans="2:11">
      <c r="B34" s="29" t="s">
        <v>367</v>
      </c>
      <c r="C34" s="26" t="s">
        <v>366</v>
      </c>
      <c r="D34" s="25" t="s">
        <v>365</v>
      </c>
      <c r="E34" s="24"/>
      <c r="F34" s="24" t="s">
        <v>364</v>
      </c>
      <c r="G34" s="23">
        <v>750</v>
      </c>
      <c r="H34" s="22">
        <v>13.36</v>
      </c>
      <c r="I34" s="22">
        <v>0.41</v>
      </c>
      <c r="J34" s="21"/>
      <c r="K34" s="19"/>
    </row>
    <row r="35" spans="2:11">
      <c r="B35" s="29" t="s">
        <v>490</v>
      </c>
      <c r="C35" s="26" t="s">
        <v>489</v>
      </c>
      <c r="D35" s="25" t="s">
        <v>488</v>
      </c>
      <c r="E35" s="24"/>
      <c r="F35" s="24" t="s">
        <v>139</v>
      </c>
      <c r="G35" s="23">
        <v>1500</v>
      </c>
      <c r="H35" s="22">
        <v>13.08</v>
      </c>
      <c r="I35" s="22">
        <v>0.4</v>
      </c>
      <c r="J35" s="21"/>
      <c r="K35" s="19"/>
    </row>
    <row r="36" spans="2:11">
      <c r="B36" s="29" t="s">
        <v>487</v>
      </c>
      <c r="C36" s="26" t="s">
        <v>486</v>
      </c>
      <c r="D36" s="25" t="s">
        <v>485</v>
      </c>
      <c r="E36" s="24"/>
      <c r="F36" s="24" t="s">
        <v>466</v>
      </c>
      <c r="G36" s="23">
        <v>1000</v>
      </c>
      <c r="H36" s="22">
        <v>12.33</v>
      </c>
      <c r="I36" s="22">
        <v>0.38</v>
      </c>
      <c r="J36" s="21"/>
      <c r="K36" s="19"/>
    </row>
    <row r="37" spans="2:11">
      <c r="B37" s="29" t="s">
        <v>404</v>
      </c>
      <c r="C37" s="26" t="s">
        <v>403</v>
      </c>
      <c r="D37" s="25" t="s">
        <v>402</v>
      </c>
      <c r="E37" s="24"/>
      <c r="F37" s="24" t="s">
        <v>380</v>
      </c>
      <c r="G37" s="23">
        <v>40000</v>
      </c>
      <c r="H37" s="22">
        <v>12</v>
      </c>
      <c r="I37" s="22">
        <v>0.37</v>
      </c>
      <c r="J37" s="21"/>
      <c r="K37" s="19"/>
    </row>
    <row r="38" spans="2:11">
      <c r="B38" s="29" t="s">
        <v>484</v>
      </c>
      <c r="C38" s="26" t="s">
        <v>483</v>
      </c>
      <c r="D38" s="25" t="s">
        <v>482</v>
      </c>
      <c r="E38" s="24"/>
      <c r="F38" s="24" t="s">
        <v>481</v>
      </c>
      <c r="G38" s="23">
        <v>500</v>
      </c>
      <c r="H38" s="22">
        <v>11.8</v>
      </c>
      <c r="I38" s="22">
        <v>0.36</v>
      </c>
      <c r="J38" s="21"/>
      <c r="K38" s="19"/>
    </row>
    <row r="39" spans="2:11">
      <c r="B39" s="29" t="s">
        <v>363</v>
      </c>
      <c r="C39" s="26" t="s">
        <v>362</v>
      </c>
      <c r="D39" s="25" t="s">
        <v>361</v>
      </c>
      <c r="E39" s="24"/>
      <c r="F39" s="24" t="s">
        <v>346</v>
      </c>
      <c r="G39" s="23">
        <v>2000</v>
      </c>
      <c r="H39" s="22">
        <v>11.51</v>
      </c>
      <c r="I39" s="22">
        <v>0.35</v>
      </c>
      <c r="J39" s="21"/>
      <c r="K39" s="19"/>
    </row>
    <row r="40" spans="2:11">
      <c r="B40" s="29" t="s">
        <v>422</v>
      </c>
      <c r="C40" s="26" t="s">
        <v>421</v>
      </c>
      <c r="D40" s="25" t="s">
        <v>420</v>
      </c>
      <c r="E40" s="24"/>
      <c r="F40" s="24" t="s">
        <v>354</v>
      </c>
      <c r="G40" s="23">
        <v>1000</v>
      </c>
      <c r="H40" s="22">
        <v>11.03</v>
      </c>
      <c r="I40" s="22">
        <v>0.34</v>
      </c>
      <c r="J40" s="21"/>
      <c r="K40" s="19"/>
    </row>
    <row r="41" spans="2:11">
      <c r="B41" s="29" t="s">
        <v>480</v>
      </c>
      <c r="C41" s="26" t="s">
        <v>165</v>
      </c>
      <c r="D41" s="25" t="s">
        <v>479</v>
      </c>
      <c r="E41" s="24"/>
      <c r="F41" s="24" t="s">
        <v>90</v>
      </c>
      <c r="G41" s="23">
        <v>750</v>
      </c>
      <c r="H41" s="22">
        <v>10.93</v>
      </c>
      <c r="I41" s="22">
        <v>0.33</v>
      </c>
      <c r="J41" s="21"/>
      <c r="K41" s="19"/>
    </row>
    <row r="42" spans="2:11">
      <c r="B42" s="29" t="s">
        <v>409</v>
      </c>
      <c r="C42" s="26" t="s">
        <v>408</v>
      </c>
      <c r="D42" s="25" t="s">
        <v>407</v>
      </c>
      <c r="E42" s="24"/>
      <c r="F42" s="24" t="s">
        <v>329</v>
      </c>
      <c r="G42" s="23">
        <v>1000</v>
      </c>
      <c r="H42" s="22">
        <v>10.35</v>
      </c>
      <c r="I42" s="22">
        <v>0.32</v>
      </c>
      <c r="J42" s="21"/>
      <c r="K42" s="19"/>
    </row>
    <row r="43" spans="2:11">
      <c r="B43" s="29" t="s">
        <v>325</v>
      </c>
      <c r="C43" s="26" t="s">
        <v>324</v>
      </c>
      <c r="D43" s="25" t="s">
        <v>323</v>
      </c>
      <c r="E43" s="24"/>
      <c r="F43" s="24" t="s">
        <v>322</v>
      </c>
      <c r="G43" s="23">
        <v>487</v>
      </c>
      <c r="H43" s="22">
        <v>10.33</v>
      </c>
      <c r="I43" s="22">
        <v>0.32</v>
      </c>
      <c r="J43" s="21"/>
      <c r="K43" s="19"/>
    </row>
    <row r="44" spans="2:11">
      <c r="B44" s="29" t="s">
        <v>349</v>
      </c>
      <c r="C44" s="26" t="s">
        <v>348</v>
      </c>
      <c r="D44" s="25" t="s">
        <v>347</v>
      </c>
      <c r="E44" s="24"/>
      <c r="F44" s="24" t="s">
        <v>346</v>
      </c>
      <c r="G44" s="23">
        <v>100</v>
      </c>
      <c r="H44" s="22">
        <v>9.56</v>
      </c>
      <c r="I44" s="22">
        <v>0.28999999999999998</v>
      </c>
      <c r="J44" s="21"/>
      <c r="K44" s="19"/>
    </row>
    <row r="45" spans="2:11">
      <c r="B45" s="29" t="s">
        <v>478</v>
      </c>
      <c r="C45" s="26" t="s">
        <v>477</v>
      </c>
      <c r="D45" s="25" t="s">
        <v>476</v>
      </c>
      <c r="E45" s="24"/>
      <c r="F45" s="24" t="s">
        <v>466</v>
      </c>
      <c r="G45" s="23">
        <v>1000</v>
      </c>
      <c r="H45" s="22">
        <v>9.52</v>
      </c>
      <c r="I45" s="22">
        <v>0.28999999999999998</v>
      </c>
      <c r="J45" s="21"/>
      <c r="K45" s="19"/>
    </row>
    <row r="46" spans="2:11">
      <c r="B46" s="29" t="s">
        <v>370</v>
      </c>
      <c r="C46" s="26" t="s">
        <v>369</v>
      </c>
      <c r="D46" s="25" t="s">
        <v>368</v>
      </c>
      <c r="E46" s="24"/>
      <c r="F46" s="24" t="s">
        <v>336</v>
      </c>
      <c r="G46" s="23">
        <v>1000</v>
      </c>
      <c r="H46" s="22">
        <v>9.42</v>
      </c>
      <c r="I46" s="22">
        <v>0.28999999999999998</v>
      </c>
      <c r="J46" s="21"/>
      <c r="K46" s="19"/>
    </row>
    <row r="47" spans="2:11">
      <c r="B47" s="29" t="s">
        <v>342</v>
      </c>
      <c r="C47" s="26" t="s">
        <v>341</v>
      </c>
      <c r="D47" s="25" t="s">
        <v>340</v>
      </c>
      <c r="E47" s="24"/>
      <c r="F47" s="24" t="s">
        <v>329</v>
      </c>
      <c r="G47" s="23">
        <v>500</v>
      </c>
      <c r="H47" s="22">
        <v>8.6999999999999993</v>
      </c>
      <c r="I47" s="22">
        <v>0.27</v>
      </c>
      <c r="J47" s="21"/>
      <c r="K47" s="19"/>
    </row>
    <row r="48" spans="2:11">
      <c r="B48" s="29" t="s">
        <v>475</v>
      </c>
      <c r="C48" s="26" t="s">
        <v>474</v>
      </c>
      <c r="D48" s="25" t="s">
        <v>473</v>
      </c>
      <c r="E48" s="24"/>
      <c r="F48" s="24" t="s">
        <v>329</v>
      </c>
      <c r="G48" s="23">
        <v>200</v>
      </c>
      <c r="H48" s="22">
        <v>8.07</v>
      </c>
      <c r="I48" s="22">
        <v>0.25</v>
      </c>
      <c r="J48" s="21"/>
      <c r="K48" s="19"/>
    </row>
    <row r="49" spans="1:11">
      <c r="B49" s="29" t="s">
        <v>472</v>
      </c>
      <c r="C49" s="26" t="s">
        <v>471</v>
      </c>
      <c r="D49" s="25" t="s">
        <v>470</v>
      </c>
      <c r="E49" s="24"/>
      <c r="F49" s="24" t="s">
        <v>304</v>
      </c>
      <c r="G49" s="23">
        <v>487</v>
      </c>
      <c r="H49" s="22">
        <v>8.0399999999999991</v>
      </c>
      <c r="I49" s="22">
        <v>0.25</v>
      </c>
      <c r="J49" s="21"/>
      <c r="K49" s="19"/>
    </row>
    <row r="50" spans="1:11">
      <c r="B50" s="29" t="s">
        <v>469</v>
      </c>
      <c r="C50" s="26" t="s">
        <v>468</v>
      </c>
      <c r="D50" s="25" t="s">
        <v>467</v>
      </c>
      <c r="E50" s="24"/>
      <c r="F50" s="24" t="s">
        <v>466</v>
      </c>
      <c r="G50" s="23">
        <v>50</v>
      </c>
      <c r="H50" s="22">
        <v>7.84</v>
      </c>
      <c r="I50" s="22">
        <v>0.24</v>
      </c>
      <c r="J50" s="21"/>
      <c r="K50" s="19"/>
    </row>
    <row r="51" spans="1:11">
      <c r="B51" s="29" t="s">
        <v>282</v>
      </c>
      <c r="C51" s="26" t="s">
        <v>281</v>
      </c>
      <c r="D51" s="25" t="s">
        <v>280</v>
      </c>
      <c r="E51" s="24"/>
      <c r="F51" s="24" t="s">
        <v>279</v>
      </c>
      <c r="G51" s="23">
        <v>190</v>
      </c>
      <c r="H51" s="22">
        <v>2.58</v>
      </c>
      <c r="I51" s="22">
        <v>0.08</v>
      </c>
      <c r="J51" s="21"/>
      <c r="K51" s="19"/>
    </row>
    <row r="52" spans="1:11">
      <c r="B52" s="29" t="s">
        <v>307</v>
      </c>
      <c r="C52" s="26" t="s">
        <v>306</v>
      </c>
      <c r="D52" s="25" t="s">
        <v>305</v>
      </c>
      <c r="E52" s="24"/>
      <c r="F52" s="24" t="s">
        <v>304</v>
      </c>
      <c r="G52" s="23">
        <v>198</v>
      </c>
      <c r="H52" s="22">
        <v>2.15</v>
      </c>
      <c r="I52" s="22">
        <v>7.0000000000000007E-2</v>
      </c>
      <c r="J52" s="21"/>
      <c r="K52" s="19"/>
    </row>
    <row r="53" spans="1:11">
      <c r="C53" s="28" t="s">
        <v>74</v>
      </c>
      <c r="D53" s="25"/>
      <c r="E53" s="24"/>
      <c r="F53" s="24"/>
      <c r="G53" s="23"/>
      <c r="H53" s="27">
        <v>673.37</v>
      </c>
      <c r="I53" s="27">
        <v>20.54</v>
      </c>
      <c r="J53" s="21"/>
      <c r="K53" s="19"/>
    </row>
    <row r="54" spans="1:11">
      <c r="C54" s="26"/>
      <c r="D54" s="25"/>
      <c r="E54" s="24"/>
      <c r="F54" s="24"/>
      <c r="G54" s="23"/>
      <c r="H54" s="22"/>
      <c r="I54" s="22"/>
      <c r="J54" s="21"/>
      <c r="K54" s="19"/>
    </row>
    <row r="55" spans="1:11">
      <c r="C55" s="28" t="s">
        <v>180</v>
      </c>
      <c r="D55" s="25"/>
      <c r="E55" s="24"/>
      <c r="F55" s="24"/>
      <c r="G55" s="23"/>
      <c r="H55" s="22" t="s">
        <v>80</v>
      </c>
      <c r="I55" s="22" t="s">
        <v>80</v>
      </c>
      <c r="J55" s="21"/>
      <c r="K55" s="19"/>
    </row>
    <row r="56" spans="1:11">
      <c r="C56" s="26"/>
      <c r="D56" s="25"/>
      <c r="E56" s="24"/>
      <c r="F56" s="24"/>
      <c r="G56" s="23"/>
      <c r="H56" s="22"/>
      <c r="I56" s="22"/>
      <c r="J56" s="21"/>
      <c r="K56" s="19"/>
    </row>
    <row r="57" spans="1:11">
      <c r="C57" s="28" t="s">
        <v>179</v>
      </c>
      <c r="D57" s="25"/>
      <c r="E57" s="24"/>
      <c r="F57" s="24"/>
      <c r="G57" s="23"/>
      <c r="H57" s="22" t="s">
        <v>80</v>
      </c>
      <c r="I57" s="22" t="s">
        <v>80</v>
      </c>
      <c r="J57" s="21"/>
      <c r="K57" s="19"/>
    </row>
    <row r="58" spans="1:11">
      <c r="C58" s="26"/>
      <c r="D58" s="25"/>
      <c r="E58" s="24"/>
      <c r="F58" s="24"/>
      <c r="G58" s="23"/>
      <c r="H58" s="22"/>
      <c r="I58" s="22"/>
      <c r="J58" s="21"/>
      <c r="K58" s="19"/>
    </row>
    <row r="59" spans="1:11">
      <c r="A59" s="31"/>
      <c r="B59" s="30"/>
      <c r="C59" s="28" t="s">
        <v>178</v>
      </c>
      <c r="D59" s="25"/>
      <c r="E59" s="24"/>
      <c r="F59" s="24"/>
      <c r="G59" s="23"/>
      <c r="H59" s="22"/>
      <c r="I59" s="22"/>
      <c r="J59" s="21"/>
      <c r="K59" s="19"/>
    </row>
    <row r="60" spans="1:11">
      <c r="C60" s="32" t="s">
        <v>177</v>
      </c>
      <c r="D60" s="25"/>
      <c r="E60" s="24"/>
      <c r="F60" s="24"/>
      <c r="G60" s="23"/>
      <c r="H60" s="22"/>
      <c r="I60" s="22"/>
      <c r="J60" s="21"/>
      <c r="K60" s="19"/>
    </row>
    <row r="61" spans="1:11">
      <c r="B61" s="29" t="s">
        <v>153</v>
      </c>
      <c r="C61" s="26" t="s">
        <v>152</v>
      </c>
      <c r="D61" s="25" t="s">
        <v>151</v>
      </c>
      <c r="E61" s="24" t="s">
        <v>123</v>
      </c>
      <c r="F61" s="24" t="s">
        <v>150</v>
      </c>
      <c r="G61" s="23">
        <v>20</v>
      </c>
      <c r="H61" s="22">
        <v>199.88</v>
      </c>
      <c r="I61" s="22">
        <v>6.09</v>
      </c>
      <c r="J61" s="21">
        <v>6.4249999999999998</v>
      </c>
      <c r="K61" s="19" t="s">
        <v>89</v>
      </c>
    </row>
    <row r="62" spans="1:11">
      <c r="B62" s="29" t="s">
        <v>161</v>
      </c>
      <c r="C62" s="26" t="s">
        <v>160</v>
      </c>
      <c r="D62" s="25" t="s">
        <v>159</v>
      </c>
      <c r="E62" s="24" t="s">
        <v>158</v>
      </c>
      <c r="F62" s="24" t="s">
        <v>90</v>
      </c>
      <c r="G62" s="23">
        <v>15</v>
      </c>
      <c r="H62" s="22">
        <v>150.94999999999999</v>
      </c>
      <c r="I62" s="22">
        <v>4.5999999999999996</v>
      </c>
      <c r="J62" s="21">
        <v>6.8874000000000004</v>
      </c>
      <c r="K62" s="19" t="s">
        <v>89</v>
      </c>
    </row>
    <row r="63" spans="1:11">
      <c r="B63" s="29" t="s">
        <v>138</v>
      </c>
      <c r="C63" s="26" t="s">
        <v>137</v>
      </c>
      <c r="D63" s="25" t="s">
        <v>136</v>
      </c>
      <c r="E63" s="24" t="s">
        <v>135</v>
      </c>
      <c r="F63" s="24" t="s">
        <v>90</v>
      </c>
      <c r="G63" s="23">
        <v>10</v>
      </c>
      <c r="H63" s="22">
        <v>102.82</v>
      </c>
      <c r="I63" s="22">
        <v>3.13</v>
      </c>
      <c r="J63" s="21">
        <v>6.6624999999999996</v>
      </c>
      <c r="K63" s="19" t="s">
        <v>89</v>
      </c>
    </row>
    <row r="64" spans="1:11">
      <c r="C64" s="28" t="s">
        <v>74</v>
      </c>
      <c r="D64" s="25"/>
      <c r="E64" s="24"/>
      <c r="F64" s="24"/>
      <c r="G64" s="23"/>
      <c r="H64" s="27">
        <v>453.65</v>
      </c>
      <c r="I64" s="27">
        <v>13.82</v>
      </c>
      <c r="J64" s="21"/>
      <c r="K64" s="19"/>
    </row>
    <row r="65" spans="2:11">
      <c r="C65" s="26"/>
      <c r="D65" s="25"/>
      <c r="E65" s="24"/>
      <c r="F65" s="24"/>
      <c r="G65" s="23"/>
      <c r="H65" s="22"/>
      <c r="I65" s="22"/>
      <c r="J65" s="21"/>
      <c r="K65" s="19"/>
    </row>
    <row r="66" spans="2:11">
      <c r="C66" s="28" t="s">
        <v>122</v>
      </c>
      <c r="D66" s="25"/>
      <c r="E66" s="24"/>
      <c r="F66" s="24"/>
      <c r="G66" s="23"/>
      <c r="H66" s="22" t="s">
        <v>80</v>
      </c>
      <c r="I66" s="22" t="s">
        <v>80</v>
      </c>
      <c r="J66" s="21"/>
      <c r="K66" s="19"/>
    </row>
    <row r="67" spans="2:11">
      <c r="C67" s="26"/>
      <c r="D67" s="25"/>
      <c r="E67" s="24"/>
      <c r="F67" s="24"/>
      <c r="G67" s="23"/>
      <c r="H67" s="22"/>
      <c r="I67" s="22"/>
      <c r="J67" s="21"/>
      <c r="K67" s="19"/>
    </row>
    <row r="68" spans="2:11">
      <c r="C68" s="28" t="s">
        <v>121</v>
      </c>
      <c r="D68" s="25"/>
      <c r="E68" s="24"/>
      <c r="F68" s="24"/>
      <c r="G68" s="23"/>
      <c r="H68" s="22" t="s">
        <v>80</v>
      </c>
      <c r="I68" s="22" t="s">
        <v>80</v>
      </c>
      <c r="J68" s="21"/>
      <c r="K68" s="19"/>
    </row>
    <row r="69" spans="2:11">
      <c r="C69" s="26"/>
      <c r="D69" s="25"/>
      <c r="E69" s="24"/>
      <c r="F69" s="24"/>
      <c r="G69" s="23"/>
      <c r="H69" s="22"/>
      <c r="I69" s="22"/>
      <c r="J69" s="21"/>
      <c r="K69" s="19"/>
    </row>
    <row r="70" spans="2:11">
      <c r="C70" s="32" t="s">
        <v>120</v>
      </c>
      <c r="D70" s="25"/>
      <c r="E70" s="24"/>
      <c r="F70" s="24"/>
      <c r="G70" s="23"/>
      <c r="H70" s="22"/>
      <c r="I70" s="22"/>
      <c r="J70" s="21"/>
      <c r="K70" s="19"/>
    </row>
    <row r="71" spans="2:11">
      <c r="B71" s="29" t="s">
        <v>465</v>
      </c>
      <c r="C71" s="26" t="s">
        <v>464</v>
      </c>
      <c r="D71" s="25" t="s">
        <v>463</v>
      </c>
      <c r="E71" s="24" t="s">
        <v>97</v>
      </c>
      <c r="F71" s="24"/>
      <c r="G71" s="23">
        <v>776900</v>
      </c>
      <c r="H71" s="22">
        <v>771.22</v>
      </c>
      <c r="I71" s="22">
        <v>23.51</v>
      </c>
      <c r="J71" s="21">
        <v>6.5707000000000004</v>
      </c>
      <c r="K71" s="19"/>
    </row>
    <row r="72" spans="2:11">
      <c r="B72" s="29" t="s">
        <v>462</v>
      </c>
      <c r="C72" s="26" t="s">
        <v>461</v>
      </c>
      <c r="D72" s="25" t="s">
        <v>460</v>
      </c>
      <c r="E72" s="24" t="s">
        <v>97</v>
      </c>
      <c r="F72" s="24"/>
      <c r="G72" s="23">
        <v>130000</v>
      </c>
      <c r="H72" s="22">
        <v>134.94</v>
      </c>
      <c r="I72" s="22">
        <v>4.1100000000000003</v>
      </c>
      <c r="J72" s="21">
        <v>6.3895</v>
      </c>
      <c r="K72" s="19"/>
    </row>
    <row r="73" spans="2:11">
      <c r="B73" s="29" t="s">
        <v>459</v>
      </c>
      <c r="C73" s="26" t="s">
        <v>458</v>
      </c>
      <c r="D73" s="25" t="s">
        <v>457</v>
      </c>
      <c r="E73" s="24" t="s">
        <v>97</v>
      </c>
      <c r="F73" s="24"/>
      <c r="G73" s="23">
        <v>100000</v>
      </c>
      <c r="H73" s="22">
        <v>105.86</v>
      </c>
      <c r="I73" s="22">
        <v>3.23</v>
      </c>
      <c r="J73" s="21">
        <v>5.9002999999999997</v>
      </c>
      <c r="K73" s="19"/>
    </row>
    <row r="74" spans="2:11">
      <c r="B74" s="29" t="s">
        <v>243</v>
      </c>
      <c r="C74" s="26" t="s">
        <v>242</v>
      </c>
      <c r="D74" s="25" t="s">
        <v>241</v>
      </c>
      <c r="E74" s="24" t="s">
        <v>97</v>
      </c>
      <c r="F74" s="24"/>
      <c r="G74" s="23">
        <v>100000</v>
      </c>
      <c r="H74" s="22">
        <v>100.28</v>
      </c>
      <c r="I74" s="22">
        <v>3.06</v>
      </c>
      <c r="J74" s="21">
        <v>3.7265999999999999</v>
      </c>
      <c r="K74" s="19"/>
    </row>
    <row r="75" spans="2:11">
      <c r="B75" s="29" t="s">
        <v>456</v>
      </c>
      <c r="C75" s="26" t="s">
        <v>455</v>
      </c>
      <c r="D75" s="25" t="s">
        <v>454</v>
      </c>
      <c r="E75" s="24" t="s">
        <v>97</v>
      </c>
      <c r="F75" s="24"/>
      <c r="G75" s="23">
        <v>50000</v>
      </c>
      <c r="H75" s="22">
        <v>54.4</v>
      </c>
      <c r="I75" s="22">
        <v>1.66</v>
      </c>
      <c r="J75" s="21">
        <v>6.1798999999999999</v>
      </c>
      <c r="K75" s="19"/>
    </row>
    <row r="76" spans="2:11">
      <c r="B76" s="29" t="s">
        <v>453</v>
      </c>
      <c r="C76" s="26" t="s">
        <v>452</v>
      </c>
      <c r="D76" s="25" t="s">
        <v>451</v>
      </c>
      <c r="E76" s="24" t="s">
        <v>97</v>
      </c>
      <c r="F76" s="24"/>
      <c r="G76" s="23">
        <v>50000</v>
      </c>
      <c r="H76" s="22">
        <v>52.82</v>
      </c>
      <c r="I76" s="22">
        <v>1.61</v>
      </c>
      <c r="J76" s="21">
        <v>6.5853000000000002</v>
      </c>
      <c r="K76" s="19"/>
    </row>
    <row r="77" spans="2:11">
      <c r="C77" s="28" t="s">
        <v>74</v>
      </c>
      <c r="D77" s="25"/>
      <c r="E77" s="24"/>
      <c r="F77" s="24"/>
      <c r="G77" s="23"/>
      <c r="H77" s="27">
        <v>1219.52</v>
      </c>
      <c r="I77" s="27">
        <v>37.18</v>
      </c>
      <c r="J77" s="21"/>
      <c r="K77" s="19"/>
    </row>
    <row r="78" spans="2:11">
      <c r="C78" s="26"/>
      <c r="D78" s="25"/>
      <c r="E78" s="24"/>
      <c r="F78" s="24"/>
      <c r="G78" s="23"/>
      <c r="H78" s="22"/>
      <c r="I78" s="22"/>
      <c r="J78" s="21"/>
      <c r="K78" s="19"/>
    </row>
    <row r="79" spans="2:11">
      <c r="C79" s="32" t="s">
        <v>107</v>
      </c>
      <c r="D79" s="25"/>
      <c r="E79" s="24"/>
      <c r="F79" s="24"/>
      <c r="G79" s="23"/>
      <c r="H79" s="22"/>
      <c r="I79" s="22"/>
      <c r="J79" s="21"/>
      <c r="K79" s="19"/>
    </row>
    <row r="80" spans="2:11">
      <c r="B80" s="29" t="s">
        <v>450</v>
      </c>
      <c r="C80" s="26" t="s">
        <v>449</v>
      </c>
      <c r="D80" s="25" t="s">
        <v>448</v>
      </c>
      <c r="E80" s="24" t="s">
        <v>97</v>
      </c>
      <c r="F80" s="24"/>
      <c r="G80" s="23">
        <v>400000</v>
      </c>
      <c r="H80" s="22">
        <v>418.54</v>
      </c>
      <c r="I80" s="22">
        <v>12.76</v>
      </c>
      <c r="J80" s="21">
        <v>6.3912000000000004</v>
      </c>
      <c r="K80" s="19"/>
    </row>
    <row r="81" spans="1:11">
      <c r="B81" s="29" t="s">
        <v>447</v>
      </c>
      <c r="C81" s="26" t="s">
        <v>446</v>
      </c>
      <c r="D81" s="25" t="s">
        <v>445</v>
      </c>
      <c r="E81" s="24" t="s">
        <v>97</v>
      </c>
      <c r="F81" s="24"/>
      <c r="G81" s="23">
        <v>100000</v>
      </c>
      <c r="H81" s="22">
        <v>105.02</v>
      </c>
      <c r="I81" s="22">
        <v>3.2</v>
      </c>
      <c r="J81" s="21">
        <v>6.4478</v>
      </c>
      <c r="K81" s="19"/>
    </row>
    <row r="82" spans="1:11">
      <c r="C82" s="28" t="s">
        <v>74</v>
      </c>
      <c r="D82" s="25"/>
      <c r="E82" s="24"/>
      <c r="F82" s="24"/>
      <c r="G82" s="23"/>
      <c r="H82" s="27">
        <v>523.55999999999995</v>
      </c>
      <c r="I82" s="27">
        <v>15.96</v>
      </c>
      <c r="J82" s="21"/>
      <c r="K82" s="19"/>
    </row>
    <row r="83" spans="1:11">
      <c r="C83" s="26"/>
      <c r="D83" s="25"/>
      <c r="E83" s="24"/>
      <c r="F83" s="24"/>
      <c r="G83" s="23"/>
      <c r="H83" s="22"/>
      <c r="I83" s="22"/>
      <c r="J83" s="21"/>
      <c r="K83" s="19"/>
    </row>
    <row r="84" spans="1:11">
      <c r="C84" s="28" t="s">
        <v>96</v>
      </c>
      <c r="D84" s="25"/>
      <c r="E84" s="24"/>
      <c r="F84" s="24"/>
      <c r="G84" s="23"/>
      <c r="H84" s="22"/>
      <c r="I84" s="22"/>
      <c r="J84" s="21"/>
      <c r="K84" s="19"/>
    </row>
    <row r="85" spans="1:11">
      <c r="C85" s="26"/>
      <c r="D85" s="25"/>
      <c r="E85" s="24"/>
      <c r="F85" s="24"/>
      <c r="G85" s="23"/>
      <c r="H85" s="22"/>
      <c r="I85" s="22"/>
      <c r="J85" s="21"/>
      <c r="K85" s="19"/>
    </row>
    <row r="86" spans="1:11">
      <c r="C86" s="28" t="s">
        <v>95</v>
      </c>
      <c r="D86" s="25"/>
      <c r="E86" s="24"/>
      <c r="F86" s="24"/>
      <c r="G86" s="23"/>
      <c r="H86" s="22" t="s">
        <v>80</v>
      </c>
      <c r="I86" s="22" t="s">
        <v>80</v>
      </c>
      <c r="J86" s="21"/>
      <c r="K86" s="19"/>
    </row>
    <row r="87" spans="1:11">
      <c r="C87" s="26"/>
      <c r="D87" s="25"/>
      <c r="E87" s="24"/>
      <c r="F87" s="24"/>
      <c r="G87" s="23"/>
      <c r="H87" s="22"/>
      <c r="I87" s="22"/>
      <c r="J87" s="21"/>
      <c r="K87" s="19"/>
    </row>
    <row r="88" spans="1:11">
      <c r="C88" s="28" t="s">
        <v>88</v>
      </c>
      <c r="D88" s="25"/>
      <c r="E88" s="24"/>
      <c r="F88" s="24"/>
      <c r="G88" s="23"/>
      <c r="H88" s="22" t="s">
        <v>80</v>
      </c>
      <c r="I88" s="22" t="s">
        <v>80</v>
      </c>
      <c r="J88" s="21"/>
      <c r="K88" s="19"/>
    </row>
    <row r="89" spans="1:11">
      <c r="C89" s="26"/>
      <c r="D89" s="25"/>
      <c r="E89" s="24"/>
      <c r="F89" s="24"/>
      <c r="G89" s="23"/>
      <c r="H89" s="22"/>
      <c r="I89" s="22"/>
      <c r="J89" s="21"/>
      <c r="K89" s="19"/>
    </row>
    <row r="90" spans="1:11">
      <c r="C90" s="28" t="s">
        <v>87</v>
      </c>
      <c r="D90" s="25"/>
      <c r="E90" s="24"/>
      <c r="F90" s="24"/>
      <c r="G90" s="23"/>
      <c r="H90" s="22" t="s">
        <v>80</v>
      </c>
      <c r="I90" s="22" t="s">
        <v>80</v>
      </c>
      <c r="J90" s="21"/>
      <c r="K90" s="19"/>
    </row>
    <row r="91" spans="1:11">
      <c r="C91" s="26"/>
      <c r="D91" s="25"/>
      <c r="E91" s="24"/>
      <c r="F91" s="24"/>
      <c r="G91" s="23"/>
      <c r="H91" s="22"/>
      <c r="I91" s="22"/>
      <c r="J91" s="21"/>
      <c r="K91" s="19"/>
    </row>
    <row r="92" spans="1:11">
      <c r="C92" s="28" t="s">
        <v>86</v>
      </c>
      <c r="D92" s="25"/>
      <c r="E92" s="24"/>
      <c r="F92" s="24"/>
      <c r="G92" s="23"/>
      <c r="H92" s="22" t="s">
        <v>80</v>
      </c>
      <c r="I92" s="22" t="s">
        <v>80</v>
      </c>
      <c r="J92" s="21"/>
      <c r="K92" s="19"/>
    </row>
    <row r="93" spans="1:11">
      <c r="C93" s="26"/>
      <c r="D93" s="25"/>
      <c r="E93" s="24"/>
      <c r="F93" s="24"/>
      <c r="G93" s="23"/>
      <c r="H93" s="22"/>
      <c r="I93" s="22"/>
      <c r="J93" s="21"/>
      <c r="K93" s="19"/>
    </row>
    <row r="94" spans="1:11">
      <c r="A94" s="31"/>
      <c r="B94" s="30"/>
      <c r="C94" s="28" t="s">
        <v>85</v>
      </c>
      <c r="D94" s="25"/>
      <c r="E94" s="24"/>
      <c r="F94" s="24"/>
      <c r="G94" s="23"/>
      <c r="H94" s="22"/>
      <c r="I94" s="22"/>
      <c r="J94" s="21"/>
      <c r="K94" s="19"/>
    </row>
    <row r="95" spans="1:11">
      <c r="A95" s="30"/>
      <c r="B95" s="30"/>
      <c r="C95" s="28" t="s">
        <v>84</v>
      </c>
      <c r="D95" s="25"/>
      <c r="E95" s="24"/>
      <c r="F95" s="24"/>
      <c r="G95" s="23"/>
      <c r="H95" s="22" t="s">
        <v>80</v>
      </c>
      <c r="I95" s="22" t="s">
        <v>80</v>
      </c>
      <c r="J95" s="21"/>
      <c r="K95" s="19"/>
    </row>
    <row r="96" spans="1:11">
      <c r="A96" s="30"/>
      <c r="B96" s="30"/>
      <c r="C96" s="28"/>
      <c r="D96" s="25"/>
      <c r="E96" s="24"/>
      <c r="F96" s="24"/>
      <c r="G96" s="23"/>
      <c r="H96" s="22"/>
      <c r="I96" s="22"/>
      <c r="J96" s="21"/>
      <c r="K96" s="19"/>
    </row>
    <row r="97" spans="1:11">
      <c r="A97" s="30"/>
      <c r="B97" s="30"/>
      <c r="C97" s="28" t="s">
        <v>83</v>
      </c>
      <c r="D97" s="25"/>
      <c r="E97" s="24"/>
      <c r="F97" s="24"/>
      <c r="G97" s="23"/>
      <c r="H97" s="22" t="s">
        <v>80</v>
      </c>
      <c r="I97" s="22" t="s">
        <v>80</v>
      </c>
      <c r="J97" s="21"/>
      <c r="K97" s="19"/>
    </row>
    <row r="98" spans="1:11">
      <c r="A98" s="30"/>
      <c r="B98" s="30"/>
      <c r="C98" s="28"/>
      <c r="D98" s="25"/>
      <c r="E98" s="24"/>
      <c r="F98" s="24"/>
      <c r="G98" s="23"/>
      <c r="H98" s="22"/>
      <c r="I98" s="22"/>
      <c r="J98" s="21"/>
      <c r="K98" s="19"/>
    </row>
    <row r="99" spans="1:11">
      <c r="A99" s="30"/>
      <c r="B99" s="30"/>
      <c r="C99" s="28" t="s">
        <v>82</v>
      </c>
      <c r="D99" s="25"/>
      <c r="E99" s="24"/>
      <c r="F99" s="24"/>
      <c r="G99" s="23"/>
      <c r="H99" s="22" t="s">
        <v>80</v>
      </c>
      <c r="I99" s="22" t="s">
        <v>80</v>
      </c>
      <c r="J99" s="21"/>
      <c r="K99" s="19"/>
    </row>
    <row r="100" spans="1:11">
      <c r="A100" s="30"/>
      <c r="B100" s="30"/>
      <c r="C100" s="28"/>
      <c r="D100" s="25"/>
      <c r="E100" s="24"/>
      <c r="F100" s="24"/>
      <c r="G100" s="23"/>
      <c r="H100" s="22"/>
      <c r="I100" s="22"/>
      <c r="J100" s="21"/>
      <c r="K100" s="19"/>
    </row>
    <row r="101" spans="1:11">
      <c r="A101" s="30"/>
      <c r="B101" s="30"/>
      <c r="C101" s="28" t="s">
        <v>81</v>
      </c>
      <c r="D101" s="25"/>
      <c r="E101" s="24"/>
      <c r="F101" s="24"/>
      <c r="G101" s="23"/>
      <c r="H101" s="22" t="s">
        <v>80</v>
      </c>
      <c r="I101" s="22" t="s">
        <v>80</v>
      </c>
      <c r="J101" s="21"/>
      <c r="K101" s="19"/>
    </row>
    <row r="102" spans="1:11">
      <c r="A102" s="30"/>
      <c r="B102" s="30"/>
      <c r="C102" s="28"/>
      <c r="D102" s="25"/>
      <c r="E102" s="24"/>
      <c r="F102" s="24"/>
      <c r="G102" s="23"/>
      <c r="H102" s="22"/>
      <c r="I102" s="22"/>
      <c r="J102" s="21"/>
      <c r="K102" s="19"/>
    </row>
    <row r="103" spans="1:11">
      <c r="C103" s="32" t="s">
        <v>79</v>
      </c>
      <c r="D103" s="25"/>
      <c r="E103" s="24"/>
      <c r="F103" s="24"/>
      <c r="G103" s="23"/>
      <c r="H103" s="22"/>
      <c r="I103" s="22"/>
      <c r="J103" s="21"/>
      <c r="K103" s="19"/>
    </row>
    <row r="104" spans="1:11">
      <c r="B104" s="29" t="s">
        <v>78</v>
      </c>
      <c r="C104" s="26" t="s">
        <v>77</v>
      </c>
      <c r="D104" s="25"/>
      <c r="E104" s="24"/>
      <c r="F104" s="24"/>
      <c r="G104" s="23"/>
      <c r="H104" s="22">
        <v>308.08</v>
      </c>
      <c r="I104" s="22">
        <v>9.39</v>
      </c>
      <c r="J104" s="21"/>
      <c r="K104" s="19"/>
    </row>
    <row r="105" spans="1:11">
      <c r="C105" s="28" t="s">
        <v>74</v>
      </c>
      <c r="D105" s="25"/>
      <c r="E105" s="24"/>
      <c r="F105" s="24"/>
      <c r="G105" s="23"/>
      <c r="H105" s="27">
        <v>308.08</v>
      </c>
      <c r="I105" s="27">
        <v>9.39</v>
      </c>
      <c r="J105" s="21"/>
      <c r="K105" s="19"/>
    </row>
    <row r="106" spans="1:11">
      <c r="C106" s="26"/>
      <c r="D106" s="25"/>
      <c r="E106" s="24"/>
      <c r="F106" s="24"/>
      <c r="G106" s="23"/>
      <c r="H106" s="22"/>
      <c r="I106" s="22"/>
      <c r="J106" s="21"/>
      <c r="K106" s="19"/>
    </row>
    <row r="107" spans="1:11">
      <c r="A107" s="31"/>
      <c r="B107" s="30"/>
      <c r="C107" s="28" t="s">
        <v>76</v>
      </c>
      <c r="D107" s="25"/>
      <c r="E107" s="24"/>
      <c r="F107" s="24"/>
      <c r="G107" s="23"/>
      <c r="H107" s="22"/>
      <c r="I107" s="22"/>
      <c r="J107" s="21"/>
      <c r="K107" s="19"/>
    </row>
    <row r="108" spans="1:11">
      <c r="B108" s="29"/>
      <c r="C108" s="26" t="s">
        <v>75</v>
      </c>
      <c r="D108" s="25"/>
      <c r="E108" s="24"/>
      <c r="F108" s="24"/>
      <c r="G108" s="23"/>
      <c r="H108" s="22">
        <v>102.61</v>
      </c>
      <c r="I108" s="22">
        <v>3.11</v>
      </c>
      <c r="J108" s="21"/>
      <c r="K108" s="19"/>
    </row>
    <row r="109" spans="1:11">
      <c r="C109" s="28" t="s">
        <v>74</v>
      </c>
      <c r="D109" s="25"/>
      <c r="E109" s="24"/>
      <c r="F109" s="24"/>
      <c r="G109" s="23"/>
      <c r="H109" s="27">
        <v>102.61</v>
      </c>
      <c r="I109" s="27">
        <v>3.11</v>
      </c>
      <c r="J109" s="21"/>
      <c r="K109" s="19"/>
    </row>
    <row r="110" spans="1:11">
      <c r="C110" s="26"/>
      <c r="D110" s="25"/>
      <c r="E110" s="24"/>
      <c r="F110" s="24"/>
      <c r="G110" s="23"/>
      <c r="H110" s="22"/>
      <c r="I110" s="22"/>
      <c r="J110" s="21"/>
      <c r="K110" s="19"/>
    </row>
    <row r="111" spans="1:11" ht="14.4" thickBot="1">
      <c r="C111" s="18" t="s">
        <v>73</v>
      </c>
      <c r="D111" s="17"/>
      <c r="E111" s="16"/>
      <c r="F111" s="15"/>
      <c r="G111" s="14"/>
      <c r="H111" s="13">
        <v>3280.79</v>
      </c>
      <c r="I111" s="13">
        <f>SUMIFS(I:I,C:C,"Total")</f>
        <v>100</v>
      </c>
      <c r="J111" s="12"/>
      <c r="K111" s="10"/>
    </row>
    <row r="114" spans="3:3">
      <c r="C114" s="9" t="s">
        <v>72</v>
      </c>
    </row>
    <row r="115" spans="3:3">
      <c r="C115" s="5" t="s">
        <v>71</v>
      </c>
    </row>
    <row r="116" spans="3:3">
      <c r="C116" s="5" t="s">
        <v>70</v>
      </c>
    </row>
    <row r="117" spans="3:3">
      <c r="C117" s="5" t="s">
        <v>69</v>
      </c>
    </row>
    <row r="131" spans="3:3" ht="15.6">
      <c r="C131" s="119" t="s">
        <v>924</v>
      </c>
    </row>
    <row r="145" spans="3:3" ht="15.6">
      <c r="C145" s="117" t="s">
        <v>955</v>
      </c>
    </row>
  </sheetData>
  <hyperlinks>
    <hyperlink ref="J2" location="'Index'!A1" display="'Index'!A1" xr:uid="{223500A8-C61E-4425-92D6-C956499C952B}"/>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01ACF-217B-4F8D-8743-A7B591836B53}">
  <dimension ref="A1:BC97"/>
  <sheetViews>
    <sheetView showGridLines="0" zoomScale="90" zoomScaleNormal="90" workbookViewId="0">
      <pane ySplit="6" topLeftCell="A70" activePane="bottomLeft" state="frozen"/>
      <selection pane="bottomLeft" activeCell="C89" sqref="C89"/>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51</v>
      </c>
      <c r="J2" s="49" t="s">
        <v>195</v>
      </c>
    </row>
    <row r="3" spans="1:55" ht="16.2">
      <c r="C3" s="9" t="s">
        <v>194</v>
      </c>
      <c r="D3" s="48" t="s">
        <v>53</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C16" s="28" t="s">
        <v>178</v>
      </c>
      <c r="D16" s="25"/>
      <c r="E16" s="24"/>
      <c r="F16" s="24"/>
      <c r="G16" s="23"/>
      <c r="H16" s="22"/>
      <c r="I16" s="22"/>
      <c r="J16" s="21"/>
      <c r="K16" s="19"/>
    </row>
    <row r="17" spans="1:11">
      <c r="C17" s="26"/>
      <c r="D17" s="25"/>
      <c r="E17" s="24"/>
      <c r="F17" s="24"/>
      <c r="G17" s="23"/>
      <c r="H17" s="22"/>
      <c r="I17" s="22"/>
      <c r="J17" s="21"/>
      <c r="K17" s="19"/>
    </row>
    <row r="18" spans="1:11">
      <c r="C18" s="28" t="s">
        <v>177</v>
      </c>
      <c r="D18" s="25"/>
      <c r="E18" s="24"/>
      <c r="F18" s="24"/>
      <c r="G18" s="23"/>
      <c r="H18" s="22" t="s">
        <v>80</v>
      </c>
      <c r="I18" s="22" t="s">
        <v>80</v>
      </c>
      <c r="J18" s="21"/>
      <c r="K18" s="19"/>
    </row>
    <row r="19" spans="1:11">
      <c r="C19" s="26"/>
      <c r="D19" s="25"/>
      <c r="E19" s="24"/>
      <c r="F19" s="24"/>
      <c r="G19" s="23"/>
      <c r="H19" s="22"/>
      <c r="I19" s="22"/>
      <c r="J19" s="21"/>
      <c r="K19" s="19"/>
    </row>
    <row r="20" spans="1:11">
      <c r="C20" s="28" t="s">
        <v>122</v>
      </c>
      <c r="D20" s="25"/>
      <c r="E20" s="24"/>
      <c r="F20" s="24"/>
      <c r="G20" s="23"/>
      <c r="H20" s="22" t="s">
        <v>80</v>
      </c>
      <c r="I20" s="22" t="s">
        <v>80</v>
      </c>
      <c r="J20" s="21"/>
      <c r="K20" s="19"/>
    </row>
    <row r="21" spans="1:11">
      <c r="C21" s="26"/>
      <c r="D21" s="25"/>
      <c r="E21" s="24"/>
      <c r="F21" s="24"/>
      <c r="G21" s="23"/>
      <c r="H21" s="22"/>
      <c r="I21" s="22"/>
      <c r="J21" s="21"/>
      <c r="K21" s="19"/>
    </row>
    <row r="22" spans="1:11">
      <c r="C22" s="28" t="s">
        <v>121</v>
      </c>
      <c r="D22" s="25"/>
      <c r="E22" s="24"/>
      <c r="F22" s="24"/>
      <c r="G22" s="23"/>
      <c r="H22" s="22" t="s">
        <v>80</v>
      </c>
      <c r="I22" s="22" t="s">
        <v>80</v>
      </c>
      <c r="J22" s="21"/>
      <c r="K22" s="19"/>
    </row>
    <row r="23" spans="1:11">
      <c r="C23" s="26"/>
      <c r="D23" s="25"/>
      <c r="E23" s="24"/>
      <c r="F23" s="24"/>
      <c r="G23" s="23"/>
      <c r="H23" s="22"/>
      <c r="I23" s="22"/>
      <c r="J23" s="21"/>
      <c r="K23" s="19"/>
    </row>
    <row r="24" spans="1:11">
      <c r="C24" s="28" t="s">
        <v>120</v>
      </c>
      <c r="D24" s="25"/>
      <c r="E24" s="24"/>
      <c r="F24" s="24"/>
      <c r="G24" s="23"/>
      <c r="H24" s="22" t="s">
        <v>80</v>
      </c>
      <c r="I24" s="22" t="s">
        <v>80</v>
      </c>
      <c r="J24" s="21"/>
      <c r="K24" s="19"/>
    </row>
    <row r="25" spans="1:11">
      <c r="C25" s="26"/>
      <c r="D25" s="25"/>
      <c r="E25" s="24"/>
      <c r="F25" s="24"/>
      <c r="G25" s="23"/>
      <c r="H25" s="22"/>
      <c r="I25" s="22"/>
      <c r="J25" s="21"/>
      <c r="K25" s="19"/>
    </row>
    <row r="26" spans="1:11">
      <c r="C26" s="28" t="s">
        <v>107</v>
      </c>
      <c r="D26" s="25"/>
      <c r="E26" s="24"/>
      <c r="F26" s="24"/>
      <c r="G26" s="23"/>
      <c r="H26" s="22" t="s">
        <v>80</v>
      </c>
      <c r="I26" s="22" t="s">
        <v>80</v>
      </c>
      <c r="J26" s="21"/>
      <c r="K26" s="19"/>
    </row>
    <row r="27" spans="1:11">
      <c r="C27" s="26"/>
      <c r="D27" s="25"/>
      <c r="E27" s="24"/>
      <c r="F27" s="24"/>
      <c r="G27" s="23"/>
      <c r="H27" s="22"/>
      <c r="I27" s="22"/>
      <c r="J27" s="21"/>
      <c r="K27" s="19"/>
    </row>
    <row r="28" spans="1:11">
      <c r="A28" s="31"/>
      <c r="B28" s="30"/>
      <c r="C28" s="28" t="s">
        <v>96</v>
      </c>
      <c r="D28" s="25"/>
      <c r="E28" s="24"/>
      <c r="F28" s="24"/>
      <c r="G28" s="23"/>
      <c r="H28" s="22"/>
      <c r="I28" s="22"/>
      <c r="J28" s="21"/>
      <c r="K28" s="19"/>
    </row>
    <row r="29" spans="1:11">
      <c r="A29" s="30"/>
      <c r="B29" s="30"/>
      <c r="C29" s="28" t="s">
        <v>95</v>
      </c>
      <c r="D29" s="25"/>
      <c r="E29" s="24"/>
      <c r="F29" s="24"/>
      <c r="G29" s="23"/>
      <c r="H29" s="22" t="s">
        <v>80</v>
      </c>
      <c r="I29" s="22" t="s">
        <v>80</v>
      </c>
      <c r="J29" s="21"/>
      <c r="K29" s="19"/>
    </row>
    <row r="30" spans="1:11">
      <c r="A30" s="30"/>
      <c r="B30" s="30"/>
      <c r="C30" s="28"/>
      <c r="D30" s="25"/>
      <c r="E30" s="24"/>
      <c r="F30" s="24"/>
      <c r="G30" s="23"/>
      <c r="H30" s="22"/>
      <c r="I30" s="22"/>
      <c r="J30" s="21"/>
      <c r="K30" s="19"/>
    </row>
    <row r="31" spans="1:11">
      <c r="A31" s="30"/>
      <c r="B31" s="30"/>
      <c r="C31" s="28" t="s">
        <v>88</v>
      </c>
      <c r="D31" s="25"/>
      <c r="E31" s="24"/>
      <c r="F31" s="24"/>
      <c r="G31" s="23"/>
      <c r="H31" s="22" t="s">
        <v>80</v>
      </c>
      <c r="I31" s="22" t="s">
        <v>80</v>
      </c>
      <c r="J31" s="21"/>
      <c r="K31" s="19"/>
    </row>
    <row r="32" spans="1:11">
      <c r="A32" s="30"/>
      <c r="B32" s="30"/>
      <c r="C32" s="28"/>
      <c r="D32" s="25"/>
      <c r="E32" s="24"/>
      <c r="F32" s="24"/>
      <c r="G32" s="23"/>
      <c r="H32" s="22"/>
      <c r="I32" s="22"/>
      <c r="J32" s="21"/>
      <c r="K32" s="19"/>
    </row>
    <row r="33" spans="1:11">
      <c r="C33" s="32" t="s">
        <v>87</v>
      </c>
      <c r="D33" s="25"/>
      <c r="E33" s="24"/>
      <c r="F33" s="24"/>
      <c r="G33" s="23"/>
      <c r="H33" s="22"/>
      <c r="I33" s="22"/>
      <c r="J33" s="21"/>
      <c r="K33" s="19"/>
    </row>
    <row r="34" spans="1:11">
      <c r="B34" s="29" t="s">
        <v>444</v>
      </c>
      <c r="C34" s="26" t="s">
        <v>443</v>
      </c>
      <c r="D34" s="25" t="s">
        <v>442</v>
      </c>
      <c r="E34" s="24" t="s">
        <v>97</v>
      </c>
      <c r="F34" s="24"/>
      <c r="G34" s="23">
        <v>1000000</v>
      </c>
      <c r="H34" s="22">
        <v>999.81</v>
      </c>
      <c r="I34" s="22">
        <v>1.83</v>
      </c>
      <c r="J34" s="21">
        <v>3.3950999999999998</v>
      </c>
      <c r="K34" s="19"/>
    </row>
    <row r="35" spans="1:11">
      <c r="B35" s="29" t="s">
        <v>441</v>
      </c>
      <c r="C35" s="26" t="s">
        <v>440</v>
      </c>
      <c r="D35" s="25" t="s">
        <v>439</v>
      </c>
      <c r="E35" s="24" t="s">
        <v>97</v>
      </c>
      <c r="F35" s="24"/>
      <c r="G35" s="23">
        <v>1000000</v>
      </c>
      <c r="H35" s="22">
        <v>997.8</v>
      </c>
      <c r="I35" s="22">
        <v>1.83</v>
      </c>
      <c r="J35" s="21">
        <v>3.5005999999999999</v>
      </c>
      <c r="K35" s="19"/>
    </row>
    <row r="36" spans="1:11">
      <c r="C36" s="28" t="s">
        <v>74</v>
      </c>
      <c r="D36" s="25"/>
      <c r="E36" s="24"/>
      <c r="F36" s="24"/>
      <c r="G36" s="23"/>
      <c r="H36" s="27">
        <v>1997.61</v>
      </c>
      <c r="I36" s="27">
        <v>3.66</v>
      </c>
      <c r="J36" s="21"/>
      <c r="K36" s="19"/>
    </row>
    <row r="37" spans="1:11">
      <c r="C37" s="26"/>
      <c r="D37" s="25"/>
      <c r="E37" s="24"/>
      <c r="F37" s="24"/>
      <c r="G37" s="23"/>
      <c r="H37" s="22"/>
      <c r="I37" s="22"/>
      <c r="J37" s="21"/>
      <c r="K37" s="19"/>
    </row>
    <row r="38" spans="1:11">
      <c r="C38" s="28" t="s">
        <v>86</v>
      </c>
      <c r="D38" s="25"/>
      <c r="E38" s="24"/>
      <c r="F38" s="24"/>
      <c r="G38" s="23"/>
      <c r="H38" s="22" t="s">
        <v>80</v>
      </c>
      <c r="I38" s="22" t="s">
        <v>80</v>
      </c>
      <c r="J38" s="21"/>
      <c r="K38" s="19"/>
    </row>
    <row r="39" spans="1:11">
      <c r="C39" s="26"/>
      <c r="D39" s="25"/>
      <c r="E39" s="24"/>
      <c r="F39" s="24"/>
      <c r="G39" s="23"/>
      <c r="H39" s="22"/>
      <c r="I39" s="22"/>
      <c r="J39" s="21"/>
      <c r="K39" s="19"/>
    </row>
    <row r="40" spans="1:11">
      <c r="A40" s="31"/>
      <c r="B40" s="30"/>
      <c r="C40" s="28" t="s">
        <v>85</v>
      </c>
      <c r="D40" s="25"/>
      <c r="E40" s="24"/>
      <c r="F40" s="24"/>
      <c r="G40" s="23"/>
      <c r="H40" s="22"/>
      <c r="I40" s="22"/>
      <c r="J40" s="21"/>
      <c r="K40" s="19"/>
    </row>
    <row r="41" spans="1:11">
      <c r="A41" s="30"/>
      <c r="B41" s="30"/>
      <c r="C41" s="28" t="s">
        <v>84</v>
      </c>
      <c r="D41" s="25"/>
      <c r="E41" s="24"/>
      <c r="F41" s="24"/>
      <c r="G41" s="23"/>
      <c r="H41" s="22" t="s">
        <v>80</v>
      </c>
      <c r="I41" s="22" t="s">
        <v>80</v>
      </c>
      <c r="J41" s="21"/>
      <c r="K41" s="19"/>
    </row>
    <row r="42" spans="1:11">
      <c r="A42" s="30"/>
      <c r="B42" s="30"/>
      <c r="C42" s="28"/>
      <c r="D42" s="25"/>
      <c r="E42" s="24"/>
      <c r="F42" s="24"/>
      <c r="G42" s="23"/>
      <c r="H42" s="22"/>
      <c r="I42" s="22"/>
      <c r="J42" s="21"/>
      <c r="K42" s="19"/>
    </row>
    <row r="43" spans="1:11">
      <c r="A43" s="30"/>
      <c r="B43" s="30"/>
      <c r="C43" s="28" t="s">
        <v>83</v>
      </c>
      <c r="D43" s="25"/>
      <c r="E43" s="24"/>
      <c r="F43" s="24"/>
      <c r="G43" s="23"/>
      <c r="H43" s="22" t="s">
        <v>80</v>
      </c>
      <c r="I43" s="22" t="s">
        <v>80</v>
      </c>
      <c r="J43" s="21"/>
      <c r="K43" s="19"/>
    </row>
    <row r="44" spans="1:11">
      <c r="A44" s="30"/>
      <c r="B44" s="30"/>
      <c r="C44" s="28"/>
      <c r="D44" s="25"/>
      <c r="E44" s="24"/>
      <c r="F44" s="24"/>
      <c r="G44" s="23"/>
      <c r="H44" s="22"/>
      <c r="I44" s="22"/>
      <c r="J44" s="21"/>
      <c r="K44" s="19"/>
    </row>
    <row r="45" spans="1:11">
      <c r="A45" s="30"/>
      <c r="B45" s="30"/>
      <c r="C45" s="28" t="s">
        <v>82</v>
      </c>
      <c r="D45" s="25"/>
      <c r="E45" s="24"/>
      <c r="F45" s="24"/>
      <c r="G45" s="23"/>
      <c r="H45" s="22" t="s">
        <v>80</v>
      </c>
      <c r="I45" s="22" t="s">
        <v>80</v>
      </c>
      <c r="J45" s="21"/>
      <c r="K45" s="19"/>
    </row>
    <row r="46" spans="1:11">
      <c r="A46" s="30"/>
      <c r="B46" s="30"/>
      <c r="C46" s="28"/>
      <c r="D46" s="25"/>
      <c r="E46" s="24"/>
      <c r="F46" s="24"/>
      <c r="G46" s="23"/>
      <c r="H46" s="22"/>
      <c r="I46" s="22"/>
      <c r="J46" s="21"/>
      <c r="K46" s="19"/>
    </row>
    <row r="47" spans="1:11">
      <c r="A47" s="30"/>
      <c r="B47" s="30"/>
      <c r="C47" s="28" t="s">
        <v>81</v>
      </c>
      <c r="D47" s="25"/>
      <c r="E47" s="24"/>
      <c r="F47" s="24"/>
      <c r="G47" s="23"/>
      <c r="H47" s="22" t="s">
        <v>80</v>
      </c>
      <c r="I47" s="22" t="s">
        <v>80</v>
      </c>
      <c r="J47" s="21"/>
      <c r="K47" s="19"/>
    </row>
    <row r="48" spans="1:11">
      <c r="A48" s="30"/>
      <c r="B48" s="30"/>
      <c r="C48" s="28"/>
      <c r="D48" s="25"/>
      <c r="E48" s="24"/>
      <c r="F48" s="24"/>
      <c r="G48" s="23"/>
      <c r="H48" s="22"/>
      <c r="I48" s="22"/>
      <c r="J48" s="21"/>
      <c r="K48" s="19"/>
    </row>
    <row r="49" spans="1:11">
      <c r="C49" s="32" t="s">
        <v>79</v>
      </c>
      <c r="D49" s="25"/>
      <c r="E49" s="24"/>
      <c r="F49" s="24"/>
      <c r="G49" s="23"/>
      <c r="H49" s="22"/>
      <c r="I49" s="22"/>
      <c r="J49" s="21"/>
      <c r="K49" s="19"/>
    </row>
    <row r="50" spans="1:11">
      <c r="B50" s="29" t="s">
        <v>78</v>
      </c>
      <c r="C50" s="26" t="s">
        <v>77</v>
      </c>
      <c r="D50" s="25"/>
      <c r="E50" s="24"/>
      <c r="F50" s="24"/>
      <c r="G50" s="23"/>
      <c r="H50" s="22">
        <v>52315.62</v>
      </c>
      <c r="I50" s="22">
        <v>95.88</v>
      </c>
      <c r="J50" s="21"/>
      <c r="K50" s="19"/>
    </row>
    <row r="51" spans="1:11">
      <c r="C51" s="28" t="s">
        <v>74</v>
      </c>
      <c r="D51" s="25"/>
      <c r="E51" s="24"/>
      <c r="F51" s="24"/>
      <c r="G51" s="23"/>
      <c r="H51" s="27">
        <v>52315.62</v>
      </c>
      <c r="I51" s="27">
        <v>95.88</v>
      </c>
      <c r="J51" s="21"/>
      <c r="K51" s="19"/>
    </row>
    <row r="52" spans="1:11">
      <c r="C52" s="26"/>
      <c r="D52" s="25"/>
      <c r="E52" s="24"/>
      <c r="F52" s="24"/>
      <c r="G52" s="23"/>
      <c r="H52" s="22"/>
      <c r="I52" s="22"/>
      <c r="J52" s="21"/>
      <c r="K52" s="19"/>
    </row>
    <row r="53" spans="1:11">
      <c r="A53" s="31"/>
      <c r="B53" s="30"/>
      <c r="C53" s="28" t="s">
        <v>76</v>
      </c>
      <c r="D53" s="25"/>
      <c r="E53" s="24"/>
      <c r="F53" s="24"/>
      <c r="G53" s="23"/>
      <c r="H53" s="22"/>
      <c r="I53" s="22"/>
      <c r="J53" s="21"/>
      <c r="K53" s="19"/>
    </row>
    <row r="54" spans="1:11">
      <c r="B54" s="29"/>
      <c r="C54" s="26" t="s">
        <v>75</v>
      </c>
      <c r="D54" s="25"/>
      <c r="E54" s="24"/>
      <c r="F54" s="24"/>
      <c r="G54" s="23"/>
      <c r="H54" s="22">
        <v>252.9</v>
      </c>
      <c r="I54" s="22">
        <v>0.46</v>
      </c>
      <c r="J54" s="21"/>
      <c r="K54" s="19"/>
    </row>
    <row r="55" spans="1:11">
      <c r="C55" s="28" t="s">
        <v>74</v>
      </c>
      <c r="D55" s="25"/>
      <c r="E55" s="24"/>
      <c r="F55" s="24"/>
      <c r="G55" s="23"/>
      <c r="H55" s="27">
        <v>252.9</v>
      </c>
      <c r="I55" s="27">
        <v>0.46</v>
      </c>
      <c r="J55" s="21"/>
      <c r="K55" s="19"/>
    </row>
    <row r="56" spans="1:11">
      <c r="C56" s="26"/>
      <c r="D56" s="25"/>
      <c r="E56" s="24"/>
      <c r="F56" s="24"/>
      <c r="G56" s="23"/>
      <c r="H56" s="22"/>
      <c r="I56" s="22"/>
      <c r="J56" s="21"/>
      <c r="K56" s="19"/>
    </row>
    <row r="57" spans="1:11" ht="14.4" thickBot="1">
      <c r="C57" s="18" t="s">
        <v>73</v>
      </c>
      <c r="D57" s="17"/>
      <c r="E57" s="16"/>
      <c r="F57" s="15"/>
      <c r="G57" s="14"/>
      <c r="H57" s="13">
        <v>54566.13</v>
      </c>
      <c r="I57" s="13">
        <f>SUMIFS(I:I,C:C,"Total")</f>
        <v>99.999999999999986</v>
      </c>
      <c r="J57" s="12"/>
      <c r="K57" s="10"/>
    </row>
    <row r="60" spans="1:11">
      <c r="C60" s="9" t="s">
        <v>72</v>
      </c>
    </row>
    <row r="61" spans="1:11">
      <c r="C61" s="5" t="s">
        <v>71</v>
      </c>
    </row>
    <row r="62" spans="1:11">
      <c r="C62" s="5" t="s">
        <v>70</v>
      </c>
    </row>
    <row r="63" spans="1:11">
      <c r="C63" s="5" t="s">
        <v>69</v>
      </c>
    </row>
    <row r="76" spans="3:3" ht="15.6">
      <c r="C76" s="132" t="s">
        <v>924</v>
      </c>
    </row>
    <row r="89" spans="3:6" ht="15.6">
      <c r="C89" s="117" t="s">
        <v>957</v>
      </c>
    </row>
    <row r="91" spans="3:6" ht="16.2" thickBot="1">
      <c r="C91" s="120" t="s">
        <v>927</v>
      </c>
    </row>
    <row r="92" spans="3:6" ht="16.2" thickBot="1">
      <c r="C92" s="121" t="s">
        <v>928</v>
      </c>
      <c r="D92" s="122"/>
      <c r="E92" s="122"/>
      <c r="F92" s="123"/>
    </row>
    <row r="93" spans="3:6" ht="16.2" thickBot="1">
      <c r="C93" s="124" t="s">
        <v>929</v>
      </c>
      <c r="D93" s="125" t="s">
        <v>930</v>
      </c>
      <c r="E93" s="125" t="s">
        <v>931</v>
      </c>
      <c r="F93" s="125" t="s">
        <v>932</v>
      </c>
    </row>
    <row r="94" spans="3:6" ht="16.2" thickBot="1">
      <c r="C94" s="124" t="s">
        <v>933</v>
      </c>
      <c r="D94" s="126"/>
      <c r="E94" s="126"/>
      <c r="F94" s="126"/>
    </row>
    <row r="95" spans="3:6" ht="16.2" thickBot="1">
      <c r="C95" s="124" t="s">
        <v>934</v>
      </c>
      <c r="D95" s="128" t="s">
        <v>952</v>
      </c>
      <c r="E95" s="129"/>
      <c r="F95" s="129"/>
    </row>
    <row r="96" spans="3:6" ht="16.2" thickBot="1">
      <c r="C96" s="124" t="s">
        <v>936</v>
      </c>
      <c r="D96" s="129"/>
      <c r="E96" s="129"/>
      <c r="F96" s="129"/>
    </row>
    <row r="97" spans="3:6" ht="16.2" thickBot="1">
      <c r="C97" s="124" t="s">
        <v>937</v>
      </c>
      <c r="D97" s="129"/>
      <c r="E97" s="129"/>
      <c r="F97" s="129"/>
    </row>
  </sheetData>
  <mergeCells count="4">
    <mergeCell ref="C92:F92"/>
    <mergeCell ref="D93:D94"/>
    <mergeCell ref="E93:E94"/>
    <mergeCell ref="F93:F94"/>
  </mergeCells>
  <hyperlinks>
    <hyperlink ref="J2" location="'Index'!A1" display="'Index'!A1" xr:uid="{0A789372-6308-4812-A938-BDB173645BE7}"/>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E302-AE9C-4076-ADEE-86A3159F5DC2}">
  <dimension ref="A1:BC104"/>
  <sheetViews>
    <sheetView showGridLines="0" zoomScale="90" zoomScaleNormal="90" workbookViewId="0">
      <pane ySplit="6" topLeftCell="A79" activePane="bottomLeft" state="frozen"/>
      <selection pane="bottomLeft" activeCell="C83" sqref="C83"/>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48</v>
      </c>
      <c r="J2" s="49" t="s">
        <v>195</v>
      </c>
    </row>
    <row r="3" spans="1:55" ht="16.2">
      <c r="C3" s="9" t="s">
        <v>194</v>
      </c>
      <c r="D3" s="48" t="s">
        <v>50</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2:11">
      <c r="C17" s="32" t="s">
        <v>177</v>
      </c>
      <c r="D17" s="25"/>
      <c r="E17" s="24"/>
      <c r="F17" s="24"/>
      <c r="G17" s="23"/>
      <c r="H17" s="22"/>
      <c r="I17" s="22"/>
      <c r="J17" s="21"/>
      <c r="K17" s="19"/>
    </row>
    <row r="18" spans="2:11">
      <c r="B18" s="29" t="s">
        <v>438</v>
      </c>
      <c r="C18" s="26" t="s">
        <v>437</v>
      </c>
      <c r="D18" s="25" t="s">
        <v>436</v>
      </c>
      <c r="E18" s="24" t="s">
        <v>123</v>
      </c>
      <c r="F18" s="24" t="s">
        <v>90</v>
      </c>
      <c r="G18" s="23">
        <v>29</v>
      </c>
      <c r="H18" s="22">
        <v>392.68</v>
      </c>
      <c r="I18" s="22">
        <v>9.76</v>
      </c>
      <c r="J18" s="21">
        <v>4.2</v>
      </c>
      <c r="K18" s="19" t="s">
        <v>89</v>
      </c>
    </row>
    <row r="19" spans="2:11">
      <c r="B19" s="29" t="s">
        <v>435</v>
      </c>
      <c r="C19" s="26" t="s">
        <v>434</v>
      </c>
      <c r="D19" s="25" t="s">
        <v>433</v>
      </c>
      <c r="E19" s="24" t="s">
        <v>123</v>
      </c>
      <c r="F19" s="24" t="s">
        <v>90</v>
      </c>
      <c r="G19" s="23">
        <v>29</v>
      </c>
      <c r="H19" s="22">
        <v>386.63</v>
      </c>
      <c r="I19" s="22">
        <v>9.61</v>
      </c>
      <c r="J19" s="21">
        <v>4.1048999999999998</v>
      </c>
      <c r="K19" s="19" t="s">
        <v>89</v>
      </c>
    </row>
    <row r="20" spans="2:11">
      <c r="B20" s="29" t="s">
        <v>146</v>
      </c>
      <c r="C20" s="26" t="s">
        <v>145</v>
      </c>
      <c r="D20" s="25" t="s">
        <v>144</v>
      </c>
      <c r="E20" s="24" t="s">
        <v>143</v>
      </c>
      <c r="F20" s="24" t="s">
        <v>90</v>
      </c>
      <c r="G20" s="23">
        <v>28</v>
      </c>
      <c r="H20" s="22">
        <v>380.06</v>
      </c>
      <c r="I20" s="22">
        <v>9.4499999999999993</v>
      </c>
      <c r="J20" s="21">
        <v>4.3</v>
      </c>
      <c r="K20" s="19" t="s">
        <v>89</v>
      </c>
    </row>
    <row r="21" spans="2:11">
      <c r="B21" s="29" t="s">
        <v>432</v>
      </c>
      <c r="C21" s="26" t="s">
        <v>431</v>
      </c>
      <c r="D21" s="25" t="s">
        <v>430</v>
      </c>
      <c r="E21" s="24" t="s">
        <v>143</v>
      </c>
      <c r="F21" s="24" t="s">
        <v>90</v>
      </c>
      <c r="G21" s="23">
        <v>28</v>
      </c>
      <c r="H21" s="22">
        <v>373.64</v>
      </c>
      <c r="I21" s="22">
        <v>9.2899999999999991</v>
      </c>
      <c r="J21" s="21">
        <v>4.375</v>
      </c>
      <c r="K21" s="19" t="s">
        <v>89</v>
      </c>
    </row>
    <row r="22" spans="2:11">
      <c r="B22" s="29" t="s">
        <v>429</v>
      </c>
      <c r="C22" s="26" t="s">
        <v>428</v>
      </c>
      <c r="D22" s="25" t="s">
        <v>427</v>
      </c>
      <c r="E22" s="24" t="s">
        <v>143</v>
      </c>
      <c r="F22" s="24" t="s">
        <v>90</v>
      </c>
      <c r="G22" s="23">
        <v>30</v>
      </c>
      <c r="H22" s="22">
        <v>302.49</v>
      </c>
      <c r="I22" s="22">
        <v>7.52</v>
      </c>
      <c r="J22" s="21">
        <v>4.0199999999999996</v>
      </c>
      <c r="K22" s="19" t="s">
        <v>89</v>
      </c>
    </row>
    <row r="23" spans="2:11">
      <c r="B23" s="29" t="s">
        <v>426</v>
      </c>
      <c r="C23" s="26" t="s">
        <v>252</v>
      </c>
      <c r="D23" s="25" t="s">
        <v>425</v>
      </c>
      <c r="E23" s="24" t="s">
        <v>123</v>
      </c>
      <c r="F23" s="24" t="s">
        <v>90</v>
      </c>
      <c r="G23" s="23">
        <v>30</v>
      </c>
      <c r="H23" s="22">
        <v>301.57</v>
      </c>
      <c r="I23" s="22">
        <v>7.5</v>
      </c>
      <c r="J23" s="21">
        <v>3.7452000000000001</v>
      </c>
      <c r="K23" s="19" t="s">
        <v>89</v>
      </c>
    </row>
    <row r="24" spans="2:11">
      <c r="B24" s="29" t="s">
        <v>130</v>
      </c>
      <c r="C24" s="26" t="s">
        <v>129</v>
      </c>
      <c r="D24" s="25" t="s">
        <v>128</v>
      </c>
      <c r="E24" s="24" t="s">
        <v>123</v>
      </c>
      <c r="F24" s="24" t="s">
        <v>127</v>
      </c>
      <c r="G24" s="23">
        <v>30</v>
      </c>
      <c r="H24" s="22">
        <v>301.20999999999998</v>
      </c>
      <c r="I24" s="22">
        <v>7.49</v>
      </c>
      <c r="J24" s="21">
        <v>3.8</v>
      </c>
      <c r="K24" s="19"/>
    </row>
    <row r="25" spans="2:11">
      <c r="B25" s="29" t="s">
        <v>424</v>
      </c>
      <c r="C25" s="26" t="s">
        <v>249</v>
      </c>
      <c r="D25" s="25" t="s">
        <v>423</v>
      </c>
      <c r="E25" s="24" t="s">
        <v>123</v>
      </c>
      <c r="F25" s="24" t="s">
        <v>247</v>
      </c>
      <c r="G25" s="23">
        <v>10</v>
      </c>
      <c r="H25" s="22">
        <v>100.75</v>
      </c>
      <c r="I25" s="22">
        <v>2.5</v>
      </c>
      <c r="J25" s="21">
        <v>3.9998</v>
      </c>
      <c r="K25" s="19" t="s">
        <v>89</v>
      </c>
    </row>
    <row r="26" spans="2:11">
      <c r="C26" s="28" t="s">
        <v>74</v>
      </c>
      <c r="D26" s="25"/>
      <c r="E26" s="24"/>
      <c r="F26" s="24"/>
      <c r="G26" s="23"/>
      <c r="H26" s="27">
        <v>2539.0300000000002</v>
      </c>
      <c r="I26" s="27">
        <v>63.12</v>
      </c>
      <c r="J26" s="21"/>
      <c r="K26" s="19"/>
    </row>
    <row r="27" spans="2:11">
      <c r="C27" s="26"/>
      <c r="D27" s="25"/>
      <c r="E27" s="24"/>
      <c r="F27" s="24"/>
      <c r="G27" s="23"/>
      <c r="H27" s="22"/>
      <c r="I27" s="22"/>
      <c r="J27" s="21"/>
      <c r="K27" s="19"/>
    </row>
    <row r="28" spans="2:11">
      <c r="C28" s="28" t="s">
        <v>122</v>
      </c>
      <c r="D28" s="25"/>
      <c r="E28" s="24"/>
      <c r="F28" s="24"/>
      <c r="G28" s="23"/>
      <c r="H28" s="22" t="s">
        <v>80</v>
      </c>
      <c r="I28" s="22" t="s">
        <v>80</v>
      </c>
      <c r="J28" s="21"/>
      <c r="K28" s="19"/>
    </row>
    <row r="29" spans="2:11">
      <c r="C29" s="26"/>
      <c r="D29" s="25"/>
      <c r="E29" s="24"/>
      <c r="F29" s="24"/>
      <c r="G29" s="23"/>
      <c r="H29" s="22"/>
      <c r="I29" s="22"/>
      <c r="J29" s="21"/>
      <c r="K29" s="19"/>
    </row>
    <row r="30" spans="2:11">
      <c r="C30" s="28" t="s">
        <v>121</v>
      </c>
      <c r="D30" s="25"/>
      <c r="E30" s="24"/>
      <c r="F30" s="24"/>
      <c r="G30" s="23"/>
      <c r="H30" s="22" t="s">
        <v>80</v>
      </c>
      <c r="I30" s="22" t="s">
        <v>80</v>
      </c>
      <c r="J30" s="21"/>
      <c r="K30" s="19"/>
    </row>
    <row r="31" spans="2:11">
      <c r="C31" s="26"/>
      <c r="D31" s="25"/>
      <c r="E31" s="24"/>
      <c r="F31" s="24"/>
      <c r="G31" s="23"/>
      <c r="H31" s="22"/>
      <c r="I31" s="22"/>
      <c r="J31" s="21"/>
      <c r="K31" s="19"/>
    </row>
    <row r="32" spans="2:11">
      <c r="C32" s="28" t="s">
        <v>120</v>
      </c>
      <c r="D32" s="25"/>
      <c r="E32" s="24"/>
      <c r="F32" s="24"/>
      <c r="G32" s="23"/>
      <c r="H32" s="22" t="s">
        <v>80</v>
      </c>
      <c r="I32" s="22" t="s">
        <v>80</v>
      </c>
      <c r="J32" s="21"/>
      <c r="K32" s="19"/>
    </row>
    <row r="33" spans="1:11">
      <c r="C33" s="26"/>
      <c r="D33" s="25"/>
      <c r="E33" s="24"/>
      <c r="F33" s="24"/>
      <c r="G33" s="23"/>
      <c r="H33" s="22"/>
      <c r="I33" s="22"/>
      <c r="J33" s="21"/>
      <c r="K33" s="19"/>
    </row>
    <row r="34" spans="1:11">
      <c r="C34" s="28" t="s">
        <v>107</v>
      </c>
      <c r="D34" s="25"/>
      <c r="E34" s="24"/>
      <c r="F34" s="24"/>
      <c r="G34" s="23"/>
      <c r="H34" s="22" t="s">
        <v>80</v>
      </c>
      <c r="I34" s="22" t="s">
        <v>80</v>
      </c>
      <c r="J34" s="21"/>
      <c r="K34" s="19"/>
    </row>
    <row r="35" spans="1:11">
      <c r="C35" s="26"/>
      <c r="D35" s="25"/>
      <c r="E35" s="24"/>
      <c r="F35" s="24"/>
      <c r="G35" s="23"/>
      <c r="H35" s="22"/>
      <c r="I35" s="22"/>
      <c r="J35" s="21"/>
      <c r="K35" s="19"/>
    </row>
    <row r="36" spans="1:11">
      <c r="C36" s="28" t="s">
        <v>96</v>
      </c>
      <c r="D36" s="25"/>
      <c r="E36" s="24"/>
      <c r="F36" s="24"/>
      <c r="G36" s="23"/>
      <c r="H36" s="22"/>
      <c r="I36" s="22"/>
      <c r="J36" s="21"/>
      <c r="K36" s="19"/>
    </row>
    <row r="37" spans="1:11">
      <c r="C37" s="26"/>
      <c r="D37" s="25"/>
      <c r="E37" s="24"/>
      <c r="F37" s="24"/>
      <c r="G37" s="23"/>
      <c r="H37" s="22"/>
      <c r="I37" s="22"/>
      <c r="J37" s="21"/>
      <c r="K37" s="19"/>
    </row>
    <row r="38" spans="1:11">
      <c r="C38" s="28" t="s">
        <v>95</v>
      </c>
      <c r="D38" s="25"/>
      <c r="E38" s="24"/>
      <c r="F38" s="24"/>
      <c r="G38" s="23"/>
      <c r="H38" s="22" t="s">
        <v>80</v>
      </c>
      <c r="I38" s="22" t="s">
        <v>80</v>
      </c>
      <c r="J38" s="21"/>
      <c r="K38" s="19"/>
    </row>
    <row r="39" spans="1:11">
      <c r="C39" s="26"/>
      <c r="D39" s="25"/>
      <c r="E39" s="24"/>
      <c r="F39" s="24"/>
      <c r="G39" s="23"/>
      <c r="H39" s="22"/>
      <c r="I39" s="22"/>
      <c r="J39" s="21"/>
      <c r="K39" s="19"/>
    </row>
    <row r="40" spans="1:11">
      <c r="C40" s="28" t="s">
        <v>88</v>
      </c>
      <c r="D40" s="25"/>
      <c r="E40" s="24"/>
      <c r="F40" s="24"/>
      <c r="G40" s="23"/>
      <c r="H40" s="22" t="s">
        <v>80</v>
      </c>
      <c r="I40" s="22" t="s">
        <v>80</v>
      </c>
      <c r="J40" s="21"/>
      <c r="K40" s="19"/>
    </row>
    <row r="41" spans="1:11">
      <c r="C41" s="26"/>
      <c r="D41" s="25"/>
      <c r="E41" s="24"/>
      <c r="F41" s="24"/>
      <c r="G41" s="23"/>
      <c r="H41" s="22"/>
      <c r="I41" s="22"/>
      <c r="J41" s="21"/>
      <c r="K41" s="19"/>
    </row>
    <row r="42" spans="1:11">
      <c r="C42" s="28" t="s">
        <v>87</v>
      </c>
      <c r="D42" s="25"/>
      <c r="E42" s="24"/>
      <c r="F42" s="24"/>
      <c r="G42" s="23"/>
      <c r="H42" s="22" t="s">
        <v>80</v>
      </c>
      <c r="I42" s="22" t="s">
        <v>80</v>
      </c>
      <c r="J42" s="21"/>
      <c r="K42" s="19"/>
    </row>
    <row r="43" spans="1:11">
      <c r="C43" s="26"/>
      <c r="D43" s="25"/>
      <c r="E43" s="24"/>
      <c r="F43" s="24"/>
      <c r="G43" s="23"/>
      <c r="H43" s="22"/>
      <c r="I43" s="22"/>
      <c r="J43" s="21"/>
      <c r="K43" s="19"/>
    </row>
    <row r="44" spans="1:11">
      <c r="C44" s="28" t="s">
        <v>86</v>
      </c>
      <c r="D44" s="25"/>
      <c r="E44" s="24"/>
      <c r="F44" s="24"/>
      <c r="G44" s="23"/>
      <c r="H44" s="22" t="s">
        <v>80</v>
      </c>
      <c r="I44" s="22" t="s">
        <v>80</v>
      </c>
      <c r="J44" s="21"/>
      <c r="K44" s="19"/>
    </row>
    <row r="45" spans="1:11">
      <c r="C45" s="26"/>
      <c r="D45" s="25"/>
      <c r="E45" s="24"/>
      <c r="F45" s="24"/>
      <c r="G45" s="23"/>
      <c r="H45" s="22"/>
      <c r="I45" s="22"/>
      <c r="J45" s="21"/>
      <c r="K45" s="19"/>
    </row>
    <row r="46" spans="1:11">
      <c r="A46" s="31"/>
      <c r="B46" s="30"/>
      <c r="C46" s="28" t="s">
        <v>85</v>
      </c>
      <c r="D46" s="25"/>
      <c r="E46" s="24"/>
      <c r="F46" s="24"/>
      <c r="G46" s="23"/>
      <c r="H46" s="22"/>
      <c r="I46" s="22"/>
      <c r="J46" s="21"/>
      <c r="K46" s="19"/>
    </row>
    <row r="47" spans="1:11">
      <c r="A47" s="30"/>
      <c r="B47" s="30"/>
      <c r="C47" s="28" t="s">
        <v>84</v>
      </c>
      <c r="D47" s="25"/>
      <c r="E47" s="24"/>
      <c r="F47" s="24"/>
      <c r="G47" s="23"/>
      <c r="H47" s="22" t="s">
        <v>80</v>
      </c>
      <c r="I47" s="22" t="s">
        <v>80</v>
      </c>
      <c r="J47" s="21"/>
      <c r="K47" s="19"/>
    </row>
    <row r="48" spans="1:11">
      <c r="A48" s="30"/>
      <c r="B48" s="30"/>
      <c r="C48" s="28"/>
      <c r="D48" s="25"/>
      <c r="E48" s="24"/>
      <c r="F48" s="24"/>
      <c r="G48" s="23"/>
      <c r="H48" s="22"/>
      <c r="I48" s="22"/>
      <c r="J48" s="21"/>
      <c r="K48" s="19"/>
    </row>
    <row r="49" spans="1:11">
      <c r="A49" s="30"/>
      <c r="B49" s="30"/>
      <c r="C49" s="28" t="s">
        <v>83</v>
      </c>
      <c r="D49" s="25"/>
      <c r="E49" s="24"/>
      <c r="F49" s="24"/>
      <c r="G49" s="23"/>
      <c r="H49" s="22" t="s">
        <v>80</v>
      </c>
      <c r="I49" s="22" t="s">
        <v>80</v>
      </c>
      <c r="J49" s="21"/>
      <c r="K49" s="19"/>
    </row>
    <row r="50" spans="1:11">
      <c r="A50" s="30"/>
      <c r="B50" s="30"/>
      <c r="C50" s="28"/>
      <c r="D50" s="25"/>
      <c r="E50" s="24"/>
      <c r="F50" s="24"/>
      <c r="G50" s="23"/>
      <c r="H50" s="22"/>
      <c r="I50" s="22"/>
      <c r="J50" s="21"/>
      <c r="K50" s="19"/>
    </row>
    <row r="51" spans="1:11">
      <c r="A51" s="30"/>
      <c r="B51" s="30"/>
      <c r="C51" s="28" t="s">
        <v>82</v>
      </c>
      <c r="D51" s="25"/>
      <c r="E51" s="24"/>
      <c r="F51" s="24"/>
      <c r="G51" s="23"/>
      <c r="H51" s="22" t="s">
        <v>80</v>
      </c>
      <c r="I51" s="22" t="s">
        <v>80</v>
      </c>
      <c r="J51" s="21"/>
      <c r="K51" s="19"/>
    </row>
    <row r="52" spans="1:11">
      <c r="A52" s="30"/>
      <c r="B52" s="30"/>
      <c r="C52" s="28"/>
      <c r="D52" s="25"/>
      <c r="E52" s="24"/>
      <c r="F52" s="24"/>
      <c r="G52" s="23"/>
      <c r="H52" s="22"/>
      <c r="I52" s="22"/>
      <c r="J52" s="21"/>
      <c r="K52" s="19"/>
    </row>
    <row r="53" spans="1:11">
      <c r="A53" s="30"/>
      <c r="B53" s="30"/>
      <c r="C53" s="28" t="s">
        <v>81</v>
      </c>
      <c r="D53" s="25"/>
      <c r="E53" s="24"/>
      <c r="F53" s="24"/>
      <c r="G53" s="23"/>
      <c r="H53" s="22" t="s">
        <v>80</v>
      </c>
      <c r="I53" s="22" t="s">
        <v>80</v>
      </c>
      <c r="J53" s="21"/>
      <c r="K53" s="19"/>
    </row>
    <row r="54" spans="1:11">
      <c r="A54" s="30"/>
      <c r="B54" s="30"/>
      <c r="C54" s="28"/>
      <c r="D54" s="25"/>
      <c r="E54" s="24"/>
      <c r="F54" s="24"/>
      <c r="G54" s="23"/>
      <c r="H54" s="22"/>
      <c r="I54" s="22"/>
      <c r="J54" s="21"/>
      <c r="K54" s="19"/>
    </row>
    <row r="55" spans="1:11">
      <c r="C55" s="32" t="s">
        <v>79</v>
      </c>
      <c r="D55" s="25"/>
      <c r="E55" s="24"/>
      <c r="F55" s="24"/>
      <c r="G55" s="23"/>
      <c r="H55" s="22"/>
      <c r="I55" s="22"/>
      <c r="J55" s="21"/>
      <c r="K55" s="19"/>
    </row>
    <row r="56" spans="1:11">
      <c r="B56" s="29" t="s">
        <v>78</v>
      </c>
      <c r="C56" s="26" t="s">
        <v>77</v>
      </c>
      <c r="D56" s="25"/>
      <c r="E56" s="24"/>
      <c r="F56" s="24"/>
      <c r="G56" s="23"/>
      <c r="H56" s="22">
        <v>1426.74</v>
      </c>
      <c r="I56" s="22">
        <v>35.46</v>
      </c>
      <c r="J56" s="21"/>
      <c r="K56" s="19"/>
    </row>
    <row r="57" spans="1:11">
      <c r="C57" s="28" t="s">
        <v>74</v>
      </c>
      <c r="D57" s="25"/>
      <c r="E57" s="24"/>
      <c r="F57" s="24"/>
      <c r="G57" s="23"/>
      <c r="H57" s="27">
        <v>1426.74</v>
      </c>
      <c r="I57" s="27">
        <v>35.46</v>
      </c>
      <c r="J57" s="21"/>
      <c r="K57" s="19"/>
    </row>
    <row r="58" spans="1:11">
      <c r="C58" s="26"/>
      <c r="D58" s="25"/>
      <c r="E58" s="24"/>
      <c r="F58" s="24"/>
      <c r="G58" s="23"/>
      <c r="H58" s="22"/>
      <c r="I58" s="22"/>
      <c r="J58" s="21"/>
      <c r="K58" s="19"/>
    </row>
    <row r="59" spans="1:11">
      <c r="A59" s="31"/>
      <c r="B59" s="30"/>
      <c r="C59" s="28" t="s">
        <v>76</v>
      </c>
      <c r="D59" s="25"/>
      <c r="E59" s="24"/>
      <c r="F59" s="24"/>
      <c r="G59" s="23"/>
      <c r="H59" s="22"/>
      <c r="I59" s="22"/>
      <c r="J59" s="21"/>
      <c r="K59" s="19"/>
    </row>
    <row r="60" spans="1:11">
      <c r="B60" s="29"/>
      <c r="C60" s="26" t="s">
        <v>75</v>
      </c>
      <c r="D60" s="25"/>
      <c r="E60" s="24"/>
      <c r="F60" s="24"/>
      <c r="G60" s="23"/>
      <c r="H60" s="22">
        <v>57.4</v>
      </c>
      <c r="I60" s="22">
        <v>1.42</v>
      </c>
      <c r="J60" s="21"/>
      <c r="K60" s="19"/>
    </row>
    <row r="61" spans="1:11">
      <c r="C61" s="28" t="s">
        <v>74</v>
      </c>
      <c r="D61" s="25"/>
      <c r="E61" s="24"/>
      <c r="F61" s="24"/>
      <c r="G61" s="23"/>
      <c r="H61" s="27">
        <v>57.4</v>
      </c>
      <c r="I61" s="27">
        <v>1.42</v>
      </c>
      <c r="J61" s="21"/>
      <c r="K61" s="19"/>
    </row>
    <row r="62" spans="1:11">
      <c r="C62" s="26"/>
      <c r="D62" s="25"/>
      <c r="E62" s="24"/>
      <c r="F62" s="24"/>
      <c r="G62" s="23"/>
      <c r="H62" s="22"/>
      <c r="I62" s="22"/>
      <c r="J62" s="21"/>
      <c r="K62" s="19"/>
    </row>
    <row r="63" spans="1:11" ht="14.4" thickBot="1">
      <c r="C63" s="18" t="s">
        <v>73</v>
      </c>
      <c r="D63" s="17"/>
      <c r="E63" s="16"/>
      <c r="F63" s="15"/>
      <c r="G63" s="14"/>
      <c r="H63" s="13">
        <v>4023.17</v>
      </c>
      <c r="I63" s="13">
        <f>SUMIFS(I:I,C:C,"Total")</f>
        <v>100</v>
      </c>
      <c r="J63" s="12"/>
      <c r="K63" s="10"/>
    </row>
    <row r="66" spans="3:3">
      <c r="C66" s="9" t="s">
        <v>72</v>
      </c>
    </row>
    <row r="67" spans="3:3">
      <c r="C67" s="5" t="s">
        <v>71</v>
      </c>
    </row>
    <row r="68" spans="3:3">
      <c r="C68" s="5" t="s">
        <v>70</v>
      </c>
    </row>
    <row r="69" spans="3:3">
      <c r="C69" s="5" t="s">
        <v>69</v>
      </c>
    </row>
    <row r="83" spans="3:3" ht="15.6">
      <c r="C83" s="132" t="s">
        <v>924</v>
      </c>
    </row>
    <row r="96" spans="3:3" ht="15.6">
      <c r="C96" s="117" t="s">
        <v>958</v>
      </c>
    </row>
    <row r="98" spans="3:6" ht="16.2" thickBot="1">
      <c r="C98" s="120" t="s">
        <v>927</v>
      </c>
    </row>
    <row r="99" spans="3:6" ht="16.2" thickBot="1">
      <c r="C99" s="121" t="s">
        <v>928</v>
      </c>
      <c r="D99" s="122"/>
      <c r="E99" s="122"/>
      <c r="F99" s="123"/>
    </row>
    <row r="100" spans="3:6" ht="16.2" thickBot="1">
      <c r="C100" s="124" t="s">
        <v>929</v>
      </c>
      <c r="D100" s="125" t="s">
        <v>930</v>
      </c>
      <c r="E100" s="125" t="s">
        <v>931</v>
      </c>
      <c r="F100" s="125" t="s">
        <v>932</v>
      </c>
    </row>
    <row r="101" spans="3:6" ht="16.2" thickBot="1">
      <c r="C101" s="124" t="s">
        <v>933</v>
      </c>
      <c r="D101" s="126"/>
      <c r="E101" s="126"/>
      <c r="F101" s="126"/>
    </row>
    <row r="102" spans="3:6" ht="16.2" thickBot="1">
      <c r="C102" s="124" t="s">
        <v>934</v>
      </c>
      <c r="D102" s="130"/>
      <c r="E102" s="129"/>
      <c r="F102" s="129"/>
    </row>
    <row r="103" spans="3:6" ht="16.2" thickBot="1">
      <c r="C103" s="124" t="s">
        <v>936</v>
      </c>
      <c r="D103" s="129"/>
      <c r="E103" s="128" t="s">
        <v>956</v>
      </c>
      <c r="F103" s="129"/>
    </row>
    <row r="104" spans="3:6" ht="16.2" thickBot="1">
      <c r="C104" s="124" t="s">
        <v>937</v>
      </c>
      <c r="D104" s="129"/>
      <c r="E104" s="129"/>
      <c r="F104" s="129"/>
    </row>
  </sheetData>
  <mergeCells count="4">
    <mergeCell ref="C99:F99"/>
    <mergeCell ref="D100:D101"/>
    <mergeCell ref="E100:E101"/>
    <mergeCell ref="F100:F101"/>
  </mergeCells>
  <hyperlinks>
    <hyperlink ref="J2" location="'Index'!A1" display="'Index'!A1" xr:uid="{7AAC191C-00C3-43F8-8CE7-375104E90797}"/>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F3144-A551-4D9C-AD07-F41E017D570D}">
  <dimension ref="A1:BC142"/>
  <sheetViews>
    <sheetView showGridLines="0" zoomScale="90" zoomScaleNormal="90" workbookViewId="0">
      <pane ySplit="6" topLeftCell="A126" activePane="bottomLeft" state="frozen"/>
      <selection pane="bottomLeft" activeCell="C141" sqref="C141"/>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4</v>
      </c>
      <c r="J2" s="49" t="s">
        <v>195</v>
      </c>
    </row>
    <row r="3" spans="1:55" ht="16.2">
      <c r="C3" s="9" t="s">
        <v>194</v>
      </c>
      <c r="D3" s="48" t="s">
        <v>5</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205000</v>
      </c>
      <c r="H10" s="22">
        <v>1617.04</v>
      </c>
      <c r="I10" s="22">
        <v>7.71</v>
      </c>
      <c r="J10" s="21"/>
      <c r="K10" s="19"/>
    </row>
    <row r="11" spans="1:55">
      <c r="B11" s="29" t="s">
        <v>505</v>
      </c>
      <c r="C11" s="26" t="s">
        <v>504</v>
      </c>
      <c r="D11" s="25" t="s">
        <v>503</v>
      </c>
      <c r="E11" s="24"/>
      <c r="F11" s="24" t="s">
        <v>279</v>
      </c>
      <c r="G11" s="23">
        <v>80000</v>
      </c>
      <c r="H11" s="22">
        <v>1388.96</v>
      </c>
      <c r="I11" s="22">
        <v>6.62</v>
      </c>
      <c r="J11" s="21"/>
      <c r="K11" s="19"/>
    </row>
    <row r="12" spans="1:55">
      <c r="B12" s="29" t="s">
        <v>499</v>
      </c>
      <c r="C12" s="26" t="s">
        <v>498</v>
      </c>
      <c r="D12" s="25" t="s">
        <v>497</v>
      </c>
      <c r="E12" s="24"/>
      <c r="F12" s="24" t="s">
        <v>139</v>
      </c>
      <c r="G12" s="23">
        <v>70000</v>
      </c>
      <c r="H12" s="22">
        <v>1039.99</v>
      </c>
      <c r="I12" s="22">
        <v>4.96</v>
      </c>
      <c r="J12" s="21"/>
      <c r="K12" s="19"/>
    </row>
    <row r="13" spans="1:55">
      <c r="B13" s="29" t="s">
        <v>419</v>
      </c>
      <c r="C13" s="26" t="s">
        <v>418</v>
      </c>
      <c r="D13" s="25" t="s">
        <v>417</v>
      </c>
      <c r="E13" s="24"/>
      <c r="F13" s="24" t="s">
        <v>279</v>
      </c>
      <c r="G13" s="23">
        <v>20000</v>
      </c>
      <c r="H13" s="22">
        <v>880.02</v>
      </c>
      <c r="I13" s="22">
        <v>4.2</v>
      </c>
      <c r="J13" s="21"/>
      <c r="K13" s="19"/>
    </row>
    <row r="14" spans="1:55">
      <c r="B14" s="29" t="s">
        <v>528</v>
      </c>
      <c r="C14" s="26" t="s">
        <v>129</v>
      </c>
      <c r="D14" s="25" t="s">
        <v>527</v>
      </c>
      <c r="E14" s="24"/>
      <c r="F14" s="24" t="s">
        <v>127</v>
      </c>
      <c r="G14" s="23">
        <v>35000</v>
      </c>
      <c r="H14" s="22">
        <v>835.31</v>
      </c>
      <c r="I14" s="22">
        <v>3.98</v>
      </c>
      <c r="J14" s="21"/>
      <c r="K14" s="19"/>
    </row>
    <row r="15" spans="1:55">
      <c r="B15" s="29" t="s">
        <v>526</v>
      </c>
      <c r="C15" s="26" t="s">
        <v>525</v>
      </c>
      <c r="D15" s="25" t="s">
        <v>524</v>
      </c>
      <c r="E15" s="24"/>
      <c r="F15" s="24" t="s">
        <v>329</v>
      </c>
      <c r="G15" s="23">
        <v>90000</v>
      </c>
      <c r="H15" s="22">
        <v>751.05</v>
      </c>
      <c r="I15" s="22">
        <v>3.58</v>
      </c>
      <c r="J15" s="21"/>
      <c r="K15" s="19"/>
    </row>
    <row r="16" spans="1:55">
      <c r="B16" s="29" t="s">
        <v>530</v>
      </c>
      <c r="C16" s="26" t="s">
        <v>210</v>
      </c>
      <c r="D16" s="25" t="s">
        <v>529</v>
      </c>
      <c r="E16" s="24"/>
      <c r="F16" s="24" t="s">
        <v>139</v>
      </c>
      <c r="G16" s="23">
        <v>92500</v>
      </c>
      <c r="H16" s="22">
        <v>715.07</v>
      </c>
      <c r="I16" s="22">
        <v>3.41</v>
      </c>
      <c r="J16" s="21"/>
      <c r="K16" s="19"/>
    </row>
    <row r="17" spans="2:11">
      <c r="B17" s="29" t="s">
        <v>367</v>
      </c>
      <c r="C17" s="26" t="s">
        <v>366</v>
      </c>
      <c r="D17" s="25" t="s">
        <v>365</v>
      </c>
      <c r="E17" s="24"/>
      <c r="F17" s="24" t="s">
        <v>364</v>
      </c>
      <c r="G17" s="23">
        <v>35000</v>
      </c>
      <c r="H17" s="22">
        <v>623.63</v>
      </c>
      <c r="I17" s="22">
        <v>2.97</v>
      </c>
      <c r="J17" s="21"/>
      <c r="K17" s="19"/>
    </row>
    <row r="18" spans="2:11">
      <c r="B18" s="29" t="s">
        <v>634</v>
      </c>
      <c r="C18" s="26" t="s">
        <v>633</v>
      </c>
      <c r="D18" s="25" t="s">
        <v>632</v>
      </c>
      <c r="E18" s="24"/>
      <c r="F18" s="24" t="s">
        <v>380</v>
      </c>
      <c r="G18" s="23">
        <v>225000</v>
      </c>
      <c r="H18" s="22">
        <v>553.61</v>
      </c>
      <c r="I18" s="22">
        <v>2.64</v>
      </c>
      <c r="J18" s="21"/>
      <c r="K18" s="19"/>
    </row>
    <row r="19" spans="2:11">
      <c r="B19" s="29" t="s">
        <v>395</v>
      </c>
      <c r="C19" s="26" t="s">
        <v>394</v>
      </c>
      <c r="D19" s="25" t="s">
        <v>393</v>
      </c>
      <c r="E19" s="24"/>
      <c r="F19" s="24" t="s">
        <v>304</v>
      </c>
      <c r="G19" s="23">
        <v>175000</v>
      </c>
      <c r="H19" s="22">
        <v>513.71</v>
      </c>
      <c r="I19" s="22">
        <v>2.4500000000000002</v>
      </c>
      <c r="J19" s="21"/>
      <c r="K19" s="19"/>
    </row>
    <row r="20" spans="2:11">
      <c r="B20" s="29" t="s">
        <v>615</v>
      </c>
      <c r="C20" s="26" t="s">
        <v>614</v>
      </c>
      <c r="D20" s="25" t="s">
        <v>613</v>
      </c>
      <c r="E20" s="24"/>
      <c r="F20" s="24" t="s">
        <v>612</v>
      </c>
      <c r="G20" s="23">
        <v>95000</v>
      </c>
      <c r="H20" s="22">
        <v>464.6</v>
      </c>
      <c r="I20" s="22">
        <v>2.21</v>
      </c>
      <c r="J20" s="21"/>
      <c r="K20" s="19"/>
    </row>
    <row r="21" spans="2:11">
      <c r="B21" s="29" t="s">
        <v>401</v>
      </c>
      <c r="C21" s="26" t="s">
        <v>400</v>
      </c>
      <c r="D21" s="25" t="s">
        <v>399</v>
      </c>
      <c r="E21" s="24"/>
      <c r="F21" s="24" t="s">
        <v>322</v>
      </c>
      <c r="G21" s="23">
        <v>160000</v>
      </c>
      <c r="H21" s="22">
        <v>463.28</v>
      </c>
      <c r="I21" s="22">
        <v>2.21</v>
      </c>
      <c r="J21" s="21"/>
      <c r="K21" s="19"/>
    </row>
    <row r="22" spans="2:11">
      <c r="B22" s="29" t="s">
        <v>502</v>
      </c>
      <c r="C22" s="26" t="s">
        <v>501</v>
      </c>
      <c r="D22" s="25" t="s">
        <v>500</v>
      </c>
      <c r="E22" s="24"/>
      <c r="F22" s="24" t="s">
        <v>279</v>
      </c>
      <c r="G22" s="23">
        <v>40000</v>
      </c>
      <c r="H22" s="22">
        <v>439.76</v>
      </c>
      <c r="I22" s="22">
        <v>2.1</v>
      </c>
      <c r="J22" s="21"/>
      <c r="K22" s="19"/>
    </row>
    <row r="23" spans="2:11">
      <c r="B23" s="29" t="s">
        <v>416</v>
      </c>
      <c r="C23" s="26" t="s">
        <v>415</v>
      </c>
      <c r="D23" s="25" t="s">
        <v>414</v>
      </c>
      <c r="E23" s="24"/>
      <c r="F23" s="24" t="s">
        <v>413</v>
      </c>
      <c r="G23" s="23">
        <v>150000</v>
      </c>
      <c r="H23" s="22">
        <v>405.45</v>
      </c>
      <c r="I23" s="22">
        <v>1.93</v>
      </c>
      <c r="J23" s="21"/>
      <c r="K23" s="19"/>
    </row>
    <row r="24" spans="2:11">
      <c r="B24" s="29" t="s">
        <v>353</v>
      </c>
      <c r="C24" s="26" t="s">
        <v>352</v>
      </c>
      <c r="D24" s="25" t="s">
        <v>351</v>
      </c>
      <c r="E24" s="24"/>
      <c r="F24" s="24" t="s">
        <v>350</v>
      </c>
      <c r="G24" s="23">
        <v>300000</v>
      </c>
      <c r="H24" s="22">
        <v>397.65</v>
      </c>
      <c r="I24" s="22">
        <v>1.9</v>
      </c>
      <c r="J24" s="21"/>
      <c r="K24" s="19"/>
    </row>
    <row r="25" spans="2:11">
      <c r="B25" s="29" t="s">
        <v>342</v>
      </c>
      <c r="C25" s="26" t="s">
        <v>341</v>
      </c>
      <c r="D25" s="25" t="s">
        <v>340</v>
      </c>
      <c r="E25" s="24"/>
      <c r="F25" s="24" t="s">
        <v>329</v>
      </c>
      <c r="G25" s="23">
        <v>22500</v>
      </c>
      <c r="H25" s="22">
        <v>391.66</v>
      </c>
      <c r="I25" s="22">
        <v>1.87</v>
      </c>
      <c r="J25" s="21"/>
      <c r="K25" s="19"/>
    </row>
    <row r="26" spans="2:11">
      <c r="B26" s="29" t="s">
        <v>389</v>
      </c>
      <c r="C26" s="26" t="s">
        <v>388</v>
      </c>
      <c r="D26" s="25" t="s">
        <v>387</v>
      </c>
      <c r="E26" s="24"/>
      <c r="F26" s="24" t="s">
        <v>336</v>
      </c>
      <c r="G26" s="23">
        <v>20000</v>
      </c>
      <c r="H26" s="22">
        <v>385.63</v>
      </c>
      <c r="I26" s="22">
        <v>1.84</v>
      </c>
      <c r="J26" s="21"/>
      <c r="K26" s="19"/>
    </row>
    <row r="27" spans="2:11">
      <c r="B27" s="29" t="s">
        <v>357</v>
      </c>
      <c r="C27" s="26" t="s">
        <v>356</v>
      </c>
      <c r="D27" s="25" t="s">
        <v>355</v>
      </c>
      <c r="E27" s="24"/>
      <c r="F27" s="24" t="s">
        <v>354</v>
      </c>
      <c r="G27" s="23">
        <v>60000</v>
      </c>
      <c r="H27" s="22">
        <v>385.41</v>
      </c>
      <c r="I27" s="22">
        <v>1.84</v>
      </c>
      <c r="J27" s="21"/>
      <c r="K27" s="19"/>
    </row>
    <row r="28" spans="2:11">
      <c r="B28" s="29" t="s">
        <v>386</v>
      </c>
      <c r="C28" s="26" t="s">
        <v>385</v>
      </c>
      <c r="D28" s="25" t="s">
        <v>384</v>
      </c>
      <c r="E28" s="24"/>
      <c r="F28" s="24" t="s">
        <v>279</v>
      </c>
      <c r="G28" s="23">
        <v>8000</v>
      </c>
      <c r="H28" s="22">
        <v>385.08</v>
      </c>
      <c r="I28" s="22">
        <v>1.84</v>
      </c>
      <c r="J28" s="21"/>
      <c r="K28" s="19"/>
    </row>
    <row r="29" spans="2:11">
      <c r="B29" s="29" t="s">
        <v>406</v>
      </c>
      <c r="C29" s="26" t="s">
        <v>168</v>
      </c>
      <c r="D29" s="25" t="s">
        <v>405</v>
      </c>
      <c r="E29" s="24"/>
      <c r="F29" s="24" t="s">
        <v>127</v>
      </c>
      <c r="G29" s="23">
        <v>120000</v>
      </c>
      <c r="H29" s="22">
        <v>376.92</v>
      </c>
      <c r="I29" s="22">
        <v>1.8</v>
      </c>
      <c r="J29" s="21"/>
      <c r="K29" s="19"/>
    </row>
    <row r="30" spans="2:11">
      <c r="B30" s="29" t="s">
        <v>321</v>
      </c>
      <c r="C30" s="26" t="s">
        <v>320</v>
      </c>
      <c r="D30" s="25" t="s">
        <v>319</v>
      </c>
      <c r="E30" s="24"/>
      <c r="F30" s="24" t="s">
        <v>90</v>
      </c>
      <c r="G30" s="23">
        <v>60000</v>
      </c>
      <c r="H30" s="22">
        <v>369.69</v>
      </c>
      <c r="I30" s="22">
        <v>1.76</v>
      </c>
      <c r="J30" s="21"/>
      <c r="K30" s="19"/>
    </row>
    <row r="31" spans="2:11">
      <c r="B31" s="29" t="s">
        <v>520</v>
      </c>
      <c r="C31" s="26" t="s">
        <v>519</v>
      </c>
      <c r="D31" s="25" t="s">
        <v>518</v>
      </c>
      <c r="E31" s="24"/>
      <c r="F31" s="24" t="s">
        <v>290</v>
      </c>
      <c r="G31" s="23">
        <v>65000</v>
      </c>
      <c r="H31" s="22">
        <v>348.89</v>
      </c>
      <c r="I31" s="22">
        <v>1.66</v>
      </c>
      <c r="J31" s="21"/>
      <c r="K31" s="19"/>
    </row>
    <row r="32" spans="2:11">
      <c r="B32" s="29" t="s">
        <v>490</v>
      </c>
      <c r="C32" s="26" t="s">
        <v>489</v>
      </c>
      <c r="D32" s="25" t="s">
        <v>488</v>
      </c>
      <c r="E32" s="24"/>
      <c r="F32" s="24" t="s">
        <v>139</v>
      </c>
      <c r="G32" s="23">
        <v>40000</v>
      </c>
      <c r="H32" s="22">
        <v>348.84</v>
      </c>
      <c r="I32" s="22">
        <v>1.66</v>
      </c>
      <c r="J32" s="21"/>
      <c r="K32" s="19"/>
    </row>
    <row r="33" spans="2:11">
      <c r="B33" s="29" t="s">
        <v>523</v>
      </c>
      <c r="C33" s="26" t="s">
        <v>522</v>
      </c>
      <c r="D33" s="25" t="s">
        <v>521</v>
      </c>
      <c r="E33" s="24"/>
      <c r="F33" s="24" t="s">
        <v>290</v>
      </c>
      <c r="G33" s="23">
        <v>15000</v>
      </c>
      <c r="H33" s="22">
        <v>341.06</v>
      </c>
      <c r="I33" s="22">
        <v>1.63</v>
      </c>
      <c r="J33" s="21"/>
      <c r="K33" s="19"/>
    </row>
    <row r="34" spans="2:11">
      <c r="B34" s="29" t="s">
        <v>422</v>
      </c>
      <c r="C34" s="26" t="s">
        <v>421</v>
      </c>
      <c r="D34" s="25" t="s">
        <v>420</v>
      </c>
      <c r="E34" s="24"/>
      <c r="F34" s="24" t="s">
        <v>354</v>
      </c>
      <c r="G34" s="23">
        <v>30000</v>
      </c>
      <c r="H34" s="22">
        <v>330.95</v>
      </c>
      <c r="I34" s="22">
        <v>1.58</v>
      </c>
      <c r="J34" s="21"/>
      <c r="K34" s="19"/>
    </row>
    <row r="35" spans="2:11">
      <c r="B35" s="29" t="s">
        <v>325</v>
      </c>
      <c r="C35" s="26" t="s">
        <v>324</v>
      </c>
      <c r="D35" s="25" t="s">
        <v>323</v>
      </c>
      <c r="E35" s="24"/>
      <c r="F35" s="24" t="s">
        <v>322</v>
      </c>
      <c r="G35" s="23">
        <v>15000</v>
      </c>
      <c r="H35" s="22">
        <v>318.32</v>
      </c>
      <c r="I35" s="22">
        <v>1.52</v>
      </c>
      <c r="J35" s="21"/>
      <c r="K35" s="19"/>
    </row>
    <row r="36" spans="2:11">
      <c r="B36" s="29" t="s">
        <v>597</v>
      </c>
      <c r="C36" s="26" t="s">
        <v>596</v>
      </c>
      <c r="D36" s="25" t="s">
        <v>595</v>
      </c>
      <c r="E36" s="24"/>
      <c r="F36" s="24" t="s">
        <v>290</v>
      </c>
      <c r="G36" s="23">
        <v>10000</v>
      </c>
      <c r="H36" s="22">
        <v>315.23</v>
      </c>
      <c r="I36" s="22">
        <v>1.5</v>
      </c>
      <c r="J36" s="21"/>
      <c r="K36" s="19"/>
    </row>
    <row r="37" spans="2:11">
      <c r="B37" s="29" t="s">
        <v>517</v>
      </c>
      <c r="C37" s="26" t="s">
        <v>434</v>
      </c>
      <c r="D37" s="25" t="s">
        <v>516</v>
      </c>
      <c r="E37" s="24"/>
      <c r="F37" s="24" t="s">
        <v>90</v>
      </c>
      <c r="G37" s="23">
        <v>4500</v>
      </c>
      <c r="H37" s="22">
        <v>315.01</v>
      </c>
      <c r="I37" s="22">
        <v>1.5</v>
      </c>
      <c r="J37" s="21"/>
      <c r="K37" s="19"/>
    </row>
    <row r="38" spans="2:11">
      <c r="B38" s="29" t="s">
        <v>409</v>
      </c>
      <c r="C38" s="26" t="s">
        <v>408</v>
      </c>
      <c r="D38" s="25" t="s">
        <v>407</v>
      </c>
      <c r="E38" s="24"/>
      <c r="F38" s="24" t="s">
        <v>329</v>
      </c>
      <c r="G38" s="23">
        <v>30000</v>
      </c>
      <c r="H38" s="22">
        <v>310.39999999999998</v>
      </c>
      <c r="I38" s="22">
        <v>1.48</v>
      </c>
      <c r="J38" s="21"/>
      <c r="K38" s="19"/>
    </row>
    <row r="39" spans="2:11">
      <c r="B39" s="29" t="s">
        <v>621</v>
      </c>
      <c r="C39" s="26" t="s">
        <v>260</v>
      </c>
      <c r="D39" s="25" t="s">
        <v>620</v>
      </c>
      <c r="E39" s="24"/>
      <c r="F39" s="24" t="s">
        <v>90</v>
      </c>
      <c r="G39" s="23">
        <v>40800</v>
      </c>
      <c r="H39" s="22">
        <v>296.20999999999998</v>
      </c>
      <c r="I39" s="22">
        <v>1.41</v>
      </c>
      <c r="J39" s="21"/>
      <c r="K39" s="19" t="s">
        <v>619</v>
      </c>
    </row>
    <row r="40" spans="2:11">
      <c r="B40" s="29" t="s">
        <v>496</v>
      </c>
      <c r="C40" s="26" t="s">
        <v>495</v>
      </c>
      <c r="D40" s="25" t="s">
        <v>494</v>
      </c>
      <c r="E40" s="24"/>
      <c r="F40" s="24" t="s">
        <v>279</v>
      </c>
      <c r="G40" s="23">
        <v>20000</v>
      </c>
      <c r="H40" s="22">
        <v>295.8</v>
      </c>
      <c r="I40" s="22">
        <v>1.41</v>
      </c>
      <c r="J40" s="21"/>
      <c r="K40" s="19"/>
    </row>
    <row r="41" spans="2:11">
      <c r="B41" s="29" t="s">
        <v>602</v>
      </c>
      <c r="C41" s="26" t="s">
        <v>584</v>
      </c>
      <c r="D41" s="25" t="s">
        <v>601</v>
      </c>
      <c r="E41" s="24"/>
      <c r="F41" s="24" t="s">
        <v>311</v>
      </c>
      <c r="G41" s="23">
        <v>40000</v>
      </c>
      <c r="H41" s="22">
        <v>291.72000000000003</v>
      </c>
      <c r="I41" s="22">
        <v>1.39</v>
      </c>
      <c r="J41" s="21"/>
      <c r="K41" s="19"/>
    </row>
    <row r="42" spans="2:11">
      <c r="B42" s="29" t="s">
        <v>370</v>
      </c>
      <c r="C42" s="26" t="s">
        <v>369</v>
      </c>
      <c r="D42" s="25" t="s">
        <v>368</v>
      </c>
      <c r="E42" s="24"/>
      <c r="F42" s="24" t="s">
        <v>336</v>
      </c>
      <c r="G42" s="23">
        <v>30000</v>
      </c>
      <c r="H42" s="22">
        <v>282.60000000000002</v>
      </c>
      <c r="I42" s="22">
        <v>1.35</v>
      </c>
      <c r="J42" s="21"/>
      <c r="K42" s="19"/>
    </row>
    <row r="43" spans="2:11">
      <c r="B43" s="29" t="s">
        <v>300</v>
      </c>
      <c r="C43" s="26" t="s">
        <v>299</v>
      </c>
      <c r="D43" s="25" t="s">
        <v>298</v>
      </c>
      <c r="E43" s="24"/>
      <c r="F43" s="24" t="s">
        <v>222</v>
      </c>
      <c r="G43" s="23">
        <v>120000</v>
      </c>
      <c r="H43" s="22">
        <v>282.54000000000002</v>
      </c>
      <c r="I43" s="22">
        <v>1.35</v>
      </c>
      <c r="J43" s="21"/>
      <c r="K43" s="19"/>
    </row>
    <row r="44" spans="2:11">
      <c r="B44" s="29" t="s">
        <v>412</v>
      </c>
      <c r="C44" s="26" t="s">
        <v>411</v>
      </c>
      <c r="D44" s="25" t="s">
        <v>410</v>
      </c>
      <c r="E44" s="24"/>
      <c r="F44" s="24" t="s">
        <v>329</v>
      </c>
      <c r="G44" s="23">
        <v>30000</v>
      </c>
      <c r="H44" s="22">
        <v>273.11</v>
      </c>
      <c r="I44" s="22">
        <v>1.3</v>
      </c>
      <c r="J44" s="21"/>
      <c r="K44" s="19"/>
    </row>
    <row r="45" spans="2:11">
      <c r="B45" s="29" t="s">
        <v>591</v>
      </c>
      <c r="C45" s="26" t="s">
        <v>565</v>
      </c>
      <c r="D45" s="25" t="s">
        <v>590</v>
      </c>
      <c r="E45" s="24"/>
      <c r="F45" s="24" t="s">
        <v>364</v>
      </c>
      <c r="G45" s="23">
        <v>3750</v>
      </c>
      <c r="H45" s="22">
        <v>270.62</v>
      </c>
      <c r="I45" s="22">
        <v>1.29</v>
      </c>
      <c r="J45" s="21"/>
      <c r="K45" s="19"/>
    </row>
    <row r="46" spans="2:11">
      <c r="B46" s="29" t="s">
        <v>286</v>
      </c>
      <c r="C46" s="26" t="s">
        <v>285</v>
      </c>
      <c r="D46" s="25" t="s">
        <v>284</v>
      </c>
      <c r="E46" s="24"/>
      <c r="F46" s="24" t="s">
        <v>283</v>
      </c>
      <c r="G46" s="23">
        <v>70000</v>
      </c>
      <c r="H46" s="22">
        <v>270.2</v>
      </c>
      <c r="I46" s="22">
        <v>1.29</v>
      </c>
      <c r="J46" s="21"/>
      <c r="K46" s="19"/>
    </row>
    <row r="47" spans="2:11">
      <c r="B47" s="29" t="s">
        <v>314</v>
      </c>
      <c r="C47" s="26" t="s">
        <v>313</v>
      </c>
      <c r="D47" s="25" t="s">
        <v>312</v>
      </c>
      <c r="E47" s="24"/>
      <c r="F47" s="24" t="s">
        <v>311</v>
      </c>
      <c r="G47" s="23">
        <v>125000</v>
      </c>
      <c r="H47" s="22">
        <v>254.75</v>
      </c>
      <c r="I47" s="22">
        <v>1.21</v>
      </c>
      <c r="J47" s="21"/>
      <c r="K47" s="19"/>
    </row>
    <row r="48" spans="2:11">
      <c r="B48" s="29" t="s">
        <v>339</v>
      </c>
      <c r="C48" s="26" t="s">
        <v>338</v>
      </c>
      <c r="D48" s="25" t="s">
        <v>337</v>
      </c>
      <c r="E48" s="24"/>
      <c r="F48" s="24" t="s">
        <v>336</v>
      </c>
      <c r="G48" s="23">
        <v>23000</v>
      </c>
      <c r="H48" s="22">
        <v>247.53</v>
      </c>
      <c r="I48" s="22">
        <v>1.18</v>
      </c>
      <c r="J48" s="21"/>
      <c r="K48" s="19"/>
    </row>
    <row r="49" spans="2:11">
      <c r="B49" s="29" t="s">
        <v>493</v>
      </c>
      <c r="C49" s="26" t="s">
        <v>492</v>
      </c>
      <c r="D49" s="25" t="s">
        <v>491</v>
      </c>
      <c r="E49" s="24"/>
      <c r="F49" s="24" t="s">
        <v>290</v>
      </c>
      <c r="G49" s="23">
        <v>1250</v>
      </c>
      <c r="H49" s="22">
        <v>231.52</v>
      </c>
      <c r="I49" s="22">
        <v>1.1000000000000001</v>
      </c>
      <c r="J49" s="21"/>
      <c r="K49" s="19"/>
    </row>
    <row r="50" spans="2:11">
      <c r="B50" s="29" t="s">
        <v>363</v>
      </c>
      <c r="C50" s="26" t="s">
        <v>362</v>
      </c>
      <c r="D50" s="25" t="s">
        <v>361</v>
      </c>
      <c r="E50" s="24"/>
      <c r="F50" s="24" t="s">
        <v>346</v>
      </c>
      <c r="G50" s="23">
        <v>40000</v>
      </c>
      <c r="H50" s="22">
        <v>230.12</v>
      </c>
      <c r="I50" s="22">
        <v>1.1000000000000001</v>
      </c>
      <c r="J50" s="21"/>
      <c r="K50" s="19"/>
    </row>
    <row r="51" spans="2:11">
      <c r="B51" s="29" t="s">
        <v>508</v>
      </c>
      <c r="C51" s="26" t="s">
        <v>507</v>
      </c>
      <c r="D51" s="25" t="s">
        <v>506</v>
      </c>
      <c r="E51" s="24"/>
      <c r="F51" s="24" t="s">
        <v>354</v>
      </c>
      <c r="G51" s="23">
        <v>9500</v>
      </c>
      <c r="H51" s="22">
        <v>222.02</v>
      </c>
      <c r="I51" s="22">
        <v>1.06</v>
      </c>
      <c r="J51" s="21"/>
      <c r="K51" s="19"/>
    </row>
    <row r="52" spans="2:11">
      <c r="B52" s="29" t="s">
        <v>303</v>
      </c>
      <c r="C52" s="26" t="s">
        <v>302</v>
      </c>
      <c r="D52" s="25" t="s">
        <v>301</v>
      </c>
      <c r="E52" s="24"/>
      <c r="F52" s="24" t="s">
        <v>150</v>
      </c>
      <c r="G52" s="23">
        <v>75000</v>
      </c>
      <c r="H52" s="22">
        <v>221.25</v>
      </c>
      <c r="I52" s="22">
        <v>1.05</v>
      </c>
      <c r="J52" s="21"/>
      <c r="K52" s="19"/>
    </row>
    <row r="53" spans="2:11">
      <c r="B53" s="29" t="s">
        <v>624</v>
      </c>
      <c r="C53" s="26" t="s">
        <v>623</v>
      </c>
      <c r="D53" s="25" t="s">
        <v>622</v>
      </c>
      <c r="E53" s="24"/>
      <c r="F53" s="24" t="s">
        <v>290</v>
      </c>
      <c r="G53" s="23">
        <v>30000</v>
      </c>
      <c r="H53" s="22">
        <v>218.19</v>
      </c>
      <c r="I53" s="22">
        <v>1.04</v>
      </c>
      <c r="J53" s="21"/>
      <c r="K53" s="19"/>
    </row>
    <row r="54" spans="2:11">
      <c r="B54" s="29" t="s">
        <v>605</v>
      </c>
      <c r="C54" s="26" t="s">
        <v>604</v>
      </c>
      <c r="D54" s="25" t="s">
        <v>603</v>
      </c>
      <c r="E54" s="24"/>
      <c r="F54" s="24" t="s">
        <v>283</v>
      </c>
      <c r="G54" s="23">
        <v>20000</v>
      </c>
      <c r="H54" s="22">
        <v>217.11</v>
      </c>
      <c r="I54" s="22">
        <v>1.03</v>
      </c>
      <c r="J54" s="21"/>
      <c r="K54" s="19"/>
    </row>
    <row r="55" spans="2:11">
      <c r="B55" s="29" t="s">
        <v>345</v>
      </c>
      <c r="C55" s="26" t="s">
        <v>344</v>
      </c>
      <c r="D55" s="25" t="s">
        <v>343</v>
      </c>
      <c r="E55" s="24"/>
      <c r="F55" s="24" t="s">
        <v>150</v>
      </c>
      <c r="G55" s="23">
        <v>20000</v>
      </c>
      <c r="H55" s="22">
        <v>99.97</v>
      </c>
      <c r="I55" s="22">
        <v>0.48</v>
      </c>
      <c r="J55" s="21"/>
      <c r="K55" s="19"/>
    </row>
    <row r="56" spans="2:11">
      <c r="B56" s="29" t="s">
        <v>472</v>
      </c>
      <c r="C56" s="26" t="s">
        <v>471</v>
      </c>
      <c r="D56" s="25" t="s">
        <v>470</v>
      </c>
      <c r="E56" s="24"/>
      <c r="F56" s="24" t="s">
        <v>304</v>
      </c>
      <c r="G56" s="23">
        <v>1511</v>
      </c>
      <c r="H56" s="22">
        <v>24.95</v>
      </c>
      <c r="I56" s="22">
        <v>0.12</v>
      </c>
      <c r="J56" s="21"/>
      <c r="K56" s="19"/>
    </row>
    <row r="57" spans="2:11">
      <c r="B57" s="29" t="s">
        <v>307</v>
      </c>
      <c r="C57" s="26" t="s">
        <v>306</v>
      </c>
      <c r="D57" s="25" t="s">
        <v>305</v>
      </c>
      <c r="E57" s="24"/>
      <c r="F57" s="24" t="s">
        <v>304</v>
      </c>
      <c r="G57" s="23">
        <v>1191</v>
      </c>
      <c r="H57" s="22">
        <v>12.93</v>
      </c>
      <c r="I57" s="22">
        <v>0.06</v>
      </c>
      <c r="J57" s="21"/>
      <c r="K57" s="19"/>
    </row>
    <row r="58" spans="2:11">
      <c r="B58" s="29" t="s">
        <v>585</v>
      </c>
      <c r="C58" s="26" t="s">
        <v>584</v>
      </c>
      <c r="D58" s="25" t="s">
        <v>583</v>
      </c>
      <c r="E58" s="24"/>
      <c r="F58" s="24" t="s">
        <v>311</v>
      </c>
      <c r="G58" s="23">
        <v>2916</v>
      </c>
      <c r="H58" s="22">
        <v>11.13</v>
      </c>
      <c r="I58" s="22">
        <v>0.05</v>
      </c>
      <c r="J58" s="21"/>
      <c r="K58" s="19" t="s">
        <v>582</v>
      </c>
    </row>
    <row r="59" spans="2:11">
      <c r="C59" s="28" t="s">
        <v>74</v>
      </c>
      <c r="D59" s="25"/>
      <c r="E59" s="24"/>
      <c r="F59" s="24"/>
      <c r="G59" s="23"/>
      <c r="H59" s="27">
        <v>20266.490000000002</v>
      </c>
      <c r="I59" s="27">
        <v>96.62</v>
      </c>
      <c r="J59" s="21"/>
      <c r="K59" s="19"/>
    </row>
    <row r="60" spans="2:11">
      <c r="C60" s="26"/>
      <c r="D60" s="25"/>
      <c r="E60" s="24"/>
      <c r="F60" s="24"/>
      <c r="G60" s="23"/>
      <c r="H60" s="22"/>
      <c r="I60" s="22"/>
      <c r="J60" s="21"/>
      <c r="K60" s="19"/>
    </row>
    <row r="61" spans="2:11">
      <c r="C61" s="32" t="s">
        <v>180</v>
      </c>
      <c r="D61" s="25"/>
      <c r="E61" s="24"/>
      <c r="F61" s="24"/>
      <c r="G61" s="23"/>
      <c r="H61" s="22"/>
      <c r="I61" s="22"/>
      <c r="J61" s="21"/>
      <c r="K61" s="19"/>
    </row>
    <row r="62" spans="2:11">
      <c r="B62" s="29" t="s">
        <v>747</v>
      </c>
      <c r="C62" s="26" t="s">
        <v>746</v>
      </c>
      <c r="D62" s="25" t="s">
        <v>745</v>
      </c>
      <c r="E62" s="24"/>
      <c r="F62" s="24" t="s">
        <v>279</v>
      </c>
      <c r="G62" s="23">
        <v>2500</v>
      </c>
      <c r="H62" s="88">
        <v>0</v>
      </c>
      <c r="I62" s="22" t="s">
        <v>266</v>
      </c>
      <c r="J62" s="21"/>
      <c r="K62" s="19" t="s">
        <v>740</v>
      </c>
    </row>
    <row r="63" spans="2:11">
      <c r="B63" s="29" t="s">
        <v>916</v>
      </c>
      <c r="C63" s="26" t="s">
        <v>915</v>
      </c>
      <c r="D63" s="25" t="s">
        <v>914</v>
      </c>
      <c r="E63" s="24"/>
      <c r="F63" s="24" t="s">
        <v>913</v>
      </c>
      <c r="G63" s="23">
        <v>1000</v>
      </c>
      <c r="H63" s="88">
        <v>0</v>
      </c>
      <c r="I63" s="22" t="s">
        <v>266</v>
      </c>
      <c r="J63" s="21"/>
      <c r="K63" s="19" t="s">
        <v>740</v>
      </c>
    </row>
    <row r="64" spans="2:11">
      <c r="C64" s="28" t="s">
        <v>74</v>
      </c>
      <c r="D64" s="25"/>
      <c r="E64" s="24"/>
      <c r="F64" s="24"/>
      <c r="G64" s="23"/>
      <c r="H64" s="103">
        <v>0</v>
      </c>
      <c r="I64" s="27" t="s">
        <v>266</v>
      </c>
      <c r="J64" s="21"/>
      <c r="K64" s="19"/>
    </row>
    <row r="65" spans="3:11">
      <c r="C65" s="26"/>
      <c r="D65" s="25"/>
      <c r="E65" s="24"/>
      <c r="F65" s="24"/>
      <c r="G65" s="23"/>
      <c r="H65" s="22"/>
      <c r="I65" s="22"/>
      <c r="J65" s="21"/>
      <c r="K65" s="19"/>
    </row>
    <row r="66" spans="3:11">
      <c r="C66" s="28" t="s">
        <v>179</v>
      </c>
      <c r="D66" s="25"/>
      <c r="E66" s="24"/>
      <c r="F66" s="24"/>
      <c r="G66" s="23"/>
      <c r="H66" s="22" t="s">
        <v>80</v>
      </c>
      <c r="I66" s="22" t="s">
        <v>80</v>
      </c>
      <c r="J66" s="21"/>
      <c r="K66" s="19"/>
    </row>
    <row r="67" spans="3:11">
      <c r="C67" s="26"/>
      <c r="D67" s="25"/>
      <c r="E67" s="24"/>
      <c r="F67" s="24"/>
      <c r="G67" s="23"/>
      <c r="H67" s="22"/>
      <c r="I67" s="22"/>
      <c r="J67" s="21"/>
      <c r="K67" s="19"/>
    </row>
    <row r="68" spans="3:11">
      <c r="C68" s="28" t="s">
        <v>178</v>
      </c>
      <c r="D68" s="25"/>
      <c r="E68" s="24"/>
      <c r="F68" s="24"/>
      <c r="G68" s="23"/>
      <c r="H68" s="22"/>
      <c r="I68" s="22"/>
      <c r="J68" s="21"/>
      <c r="K68" s="19"/>
    </row>
    <row r="69" spans="3:11">
      <c r="C69" s="26"/>
      <c r="D69" s="25"/>
      <c r="E69" s="24"/>
      <c r="F69" s="24"/>
      <c r="G69" s="23"/>
      <c r="H69" s="22"/>
      <c r="I69" s="22"/>
      <c r="J69" s="21"/>
      <c r="K69" s="19"/>
    </row>
    <row r="70" spans="3:11">
      <c r="C70" s="28" t="s">
        <v>177</v>
      </c>
      <c r="D70" s="25"/>
      <c r="E70" s="24"/>
      <c r="F70" s="24"/>
      <c r="G70" s="23"/>
      <c r="H70" s="22" t="s">
        <v>80</v>
      </c>
      <c r="I70" s="22" t="s">
        <v>80</v>
      </c>
      <c r="J70" s="21"/>
      <c r="K70" s="19"/>
    </row>
    <row r="71" spans="3:11">
      <c r="C71" s="26"/>
      <c r="D71" s="25"/>
      <c r="E71" s="24"/>
      <c r="F71" s="24"/>
      <c r="G71" s="23"/>
      <c r="H71" s="22"/>
      <c r="I71" s="22"/>
      <c r="J71" s="21"/>
      <c r="K71" s="19"/>
    </row>
    <row r="72" spans="3:11">
      <c r="C72" s="28" t="s">
        <v>122</v>
      </c>
      <c r="D72" s="25"/>
      <c r="E72" s="24"/>
      <c r="F72" s="24"/>
      <c r="G72" s="23"/>
      <c r="H72" s="22" t="s">
        <v>80</v>
      </c>
      <c r="I72" s="22" t="s">
        <v>80</v>
      </c>
      <c r="J72" s="21"/>
      <c r="K72" s="19"/>
    </row>
    <row r="73" spans="3:11">
      <c r="C73" s="26"/>
      <c r="D73" s="25"/>
      <c r="E73" s="24"/>
      <c r="F73" s="24"/>
      <c r="G73" s="23"/>
      <c r="H73" s="22"/>
      <c r="I73" s="22"/>
      <c r="J73" s="21"/>
      <c r="K73" s="19"/>
    </row>
    <row r="74" spans="3:11">
      <c r="C74" s="28" t="s">
        <v>121</v>
      </c>
      <c r="D74" s="25"/>
      <c r="E74" s="24"/>
      <c r="F74" s="24"/>
      <c r="G74" s="23"/>
      <c r="H74" s="22" t="s">
        <v>80</v>
      </c>
      <c r="I74" s="22" t="s">
        <v>80</v>
      </c>
      <c r="J74" s="21"/>
      <c r="K74" s="19"/>
    </row>
    <row r="75" spans="3:11">
      <c r="C75" s="26"/>
      <c r="D75" s="25"/>
      <c r="E75" s="24"/>
      <c r="F75" s="24"/>
      <c r="G75" s="23"/>
      <c r="H75" s="22"/>
      <c r="I75" s="22"/>
      <c r="J75" s="21"/>
      <c r="K75" s="19"/>
    </row>
    <row r="76" spans="3:11">
      <c r="C76" s="28" t="s">
        <v>120</v>
      </c>
      <c r="D76" s="25"/>
      <c r="E76" s="24"/>
      <c r="F76" s="24"/>
      <c r="G76" s="23"/>
      <c r="H76" s="22" t="s">
        <v>80</v>
      </c>
      <c r="I76" s="22" t="s">
        <v>80</v>
      </c>
      <c r="J76" s="21"/>
      <c r="K76" s="19"/>
    </row>
    <row r="77" spans="3:11">
      <c r="C77" s="26"/>
      <c r="D77" s="25"/>
      <c r="E77" s="24"/>
      <c r="F77" s="24"/>
      <c r="G77" s="23"/>
      <c r="H77" s="22"/>
      <c r="I77" s="22"/>
      <c r="J77" s="21"/>
      <c r="K77" s="19"/>
    </row>
    <row r="78" spans="3:11">
      <c r="C78" s="28" t="s">
        <v>107</v>
      </c>
      <c r="D78" s="25"/>
      <c r="E78" s="24"/>
      <c r="F78" s="24"/>
      <c r="G78" s="23"/>
      <c r="H78" s="22" t="s">
        <v>80</v>
      </c>
      <c r="I78" s="22" t="s">
        <v>80</v>
      </c>
      <c r="J78" s="21"/>
      <c r="K78" s="19"/>
    </row>
    <row r="79" spans="3:11">
      <c r="C79" s="26"/>
      <c r="D79" s="25"/>
      <c r="E79" s="24"/>
      <c r="F79" s="24"/>
      <c r="G79" s="23"/>
      <c r="H79" s="22"/>
      <c r="I79" s="22"/>
      <c r="J79" s="21"/>
      <c r="K79" s="19"/>
    </row>
    <row r="80" spans="3:11">
      <c r="C80" s="28" t="s">
        <v>96</v>
      </c>
      <c r="D80" s="25"/>
      <c r="E80" s="24"/>
      <c r="F80" s="24"/>
      <c r="G80" s="23"/>
      <c r="H80" s="22"/>
      <c r="I80" s="22"/>
      <c r="J80" s="21"/>
      <c r="K80" s="19"/>
    </row>
    <row r="81" spans="1:11">
      <c r="C81" s="26"/>
      <c r="D81" s="25"/>
      <c r="E81" s="24"/>
      <c r="F81" s="24"/>
      <c r="G81" s="23"/>
      <c r="H81" s="22"/>
      <c r="I81" s="22"/>
      <c r="J81" s="21"/>
      <c r="K81" s="19"/>
    </row>
    <row r="82" spans="1:11">
      <c r="C82" s="28" t="s">
        <v>95</v>
      </c>
      <c r="D82" s="25"/>
      <c r="E82" s="24"/>
      <c r="F82" s="24"/>
      <c r="G82" s="23"/>
      <c r="H82" s="22" t="s">
        <v>80</v>
      </c>
      <c r="I82" s="22" t="s">
        <v>80</v>
      </c>
      <c r="J82" s="21"/>
      <c r="K82" s="19"/>
    </row>
    <row r="83" spans="1:11">
      <c r="C83" s="26"/>
      <c r="D83" s="25"/>
      <c r="E83" s="24"/>
      <c r="F83" s="24"/>
      <c r="G83" s="23"/>
      <c r="H83" s="22"/>
      <c r="I83" s="22"/>
      <c r="J83" s="21"/>
      <c r="K83" s="19"/>
    </row>
    <row r="84" spans="1:11">
      <c r="C84" s="28" t="s">
        <v>88</v>
      </c>
      <c r="D84" s="25"/>
      <c r="E84" s="24"/>
      <c r="F84" s="24"/>
      <c r="G84" s="23"/>
      <c r="H84" s="22" t="s">
        <v>80</v>
      </c>
      <c r="I84" s="22" t="s">
        <v>80</v>
      </c>
      <c r="J84" s="21"/>
      <c r="K84" s="19"/>
    </row>
    <row r="85" spans="1:11">
      <c r="C85" s="26"/>
      <c r="D85" s="25"/>
      <c r="E85" s="24"/>
      <c r="F85" s="24"/>
      <c r="G85" s="23"/>
      <c r="H85" s="22"/>
      <c r="I85" s="22"/>
      <c r="J85" s="21"/>
      <c r="K85" s="19"/>
    </row>
    <row r="86" spans="1:11">
      <c r="C86" s="28" t="s">
        <v>87</v>
      </c>
      <c r="D86" s="25"/>
      <c r="E86" s="24"/>
      <c r="F86" s="24"/>
      <c r="G86" s="23"/>
      <c r="H86" s="22" t="s">
        <v>80</v>
      </c>
      <c r="I86" s="22" t="s">
        <v>80</v>
      </c>
      <c r="J86" s="21"/>
      <c r="K86" s="19"/>
    </row>
    <row r="87" spans="1:11">
      <c r="C87" s="26"/>
      <c r="D87" s="25"/>
      <c r="E87" s="24"/>
      <c r="F87" s="24"/>
      <c r="G87" s="23"/>
      <c r="H87" s="22"/>
      <c r="I87" s="22"/>
      <c r="J87" s="21"/>
      <c r="K87" s="19"/>
    </row>
    <row r="88" spans="1:11">
      <c r="C88" s="28" t="s">
        <v>86</v>
      </c>
      <c r="D88" s="25"/>
      <c r="E88" s="24"/>
      <c r="F88" s="24"/>
      <c r="G88" s="23"/>
      <c r="H88" s="22" t="s">
        <v>80</v>
      </c>
      <c r="I88" s="22" t="s">
        <v>80</v>
      </c>
      <c r="J88" s="21"/>
      <c r="K88" s="19"/>
    </row>
    <row r="89" spans="1:11">
      <c r="C89" s="26"/>
      <c r="D89" s="25"/>
      <c r="E89" s="24"/>
      <c r="F89" s="24"/>
      <c r="G89" s="23"/>
      <c r="H89" s="22"/>
      <c r="I89" s="22"/>
      <c r="J89" s="21"/>
      <c r="K89" s="19"/>
    </row>
    <row r="90" spans="1:11">
      <c r="A90" s="31"/>
      <c r="B90" s="30"/>
      <c r="C90" s="28" t="s">
        <v>85</v>
      </c>
      <c r="D90" s="25"/>
      <c r="E90" s="24"/>
      <c r="F90" s="24"/>
      <c r="G90" s="23"/>
      <c r="H90" s="22"/>
      <c r="I90" s="22"/>
      <c r="J90" s="21"/>
      <c r="K90" s="19"/>
    </row>
    <row r="91" spans="1:11">
      <c r="A91" s="30"/>
      <c r="B91" s="30"/>
      <c r="C91" s="28" t="s">
        <v>84</v>
      </c>
      <c r="D91" s="25"/>
      <c r="E91" s="24"/>
      <c r="F91" s="24"/>
      <c r="G91" s="23"/>
      <c r="H91" s="22" t="s">
        <v>80</v>
      </c>
      <c r="I91" s="22" t="s">
        <v>80</v>
      </c>
      <c r="J91" s="21"/>
      <c r="K91" s="19"/>
    </row>
    <row r="92" spans="1:11">
      <c r="A92" s="30"/>
      <c r="B92" s="30"/>
      <c r="C92" s="28"/>
      <c r="D92" s="25"/>
      <c r="E92" s="24"/>
      <c r="F92" s="24"/>
      <c r="G92" s="23"/>
      <c r="H92" s="22"/>
      <c r="I92" s="22"/>
      <c r="J92" s="21"/>
      <c r="K92" s="19"/>
    </row>
    <row r="93" spans="1:11">
      <c r="A93" s="30"/>
      <c r="B93" s="30"/>
      <c r="C93" s="28" t="s">
        <v>83</v>
      </c>
      <c r="D93" s="25"/>
      <c r="E93" s="24"/>
      <c r="F93" s="24"/>
      <c r="G93" s="23"/>
      <c r="H93" s="22" t="s">
        <v>80</v>
      </c>
      <c r="I93" s="22" t="s">
        <v>80</v>
      </c>
      <c r="J93" s="21"/>
      <c r="K93" s="19"/>
    </row>
    <row r="94" spans="1:11">
      <c r="A94" s="30"/>
      <c r="B94" s="30"/>
      <c r="C94" s="28"/>
      <c r="D94" s="25"/>
      <c r="E94" s="24"/>
      <c r="F94" s="24"/>
      <c r="G94" s="23"/>
      <c r="H94" s="22"/>
      <c r="I94" s="22"/>
      <c r="J94" s="21"/>
      <c r="K94" s="19"/>
    </row>
    <row r="95" spans="1:11">
      <c r="A95" s="30"/>
      <c r="B95" s="30"/>
      <c r="C95" s="28" t="s">
        <v>82</v>
      </c>
      <c r="D95" s="25"/>
      <c r="E95" s="24"/>
      <c r="F95" s="24"/>
      <c r="G95" s="23"/>
      <c r="H95" s="22" t="s">
        <v>80</v>
      </c>
      <c r="I95" s="22" t="s">
        <v>80</v>
      </c>
      <c r="J95" s="21"/>
      <c r="K95" s="19"/>
    </row>
    <row r="96" spans="1:11">
      <c r="A96" s="30"/>
      <c r="B96" s="30"/>
      <c r="C96" s="28"/>
      <c r="D96" s="25"/>
      <c r="E96" s="24"/>
      <c r="F96" s="24"/>
      <c r="G96" s="23"/>
      <c r="H96" s="22"/>
      <c r="I96" s="22"/>
      <c r="J96" s="21"/>
      <c r="K96" s="19"/>
    </row>
    <row r="97" spans="1:11">
      <c r="A97" s="30"/>
      <c r="B97" s="30"/>
      <c r="C97" s="28" t="s">
        <v>81</v>
      </c>
      <c r="D97" s="25"/>
      <c r="E97" s="24"/>
      <c r="F97" s="24"/>
      <c r="G97" s="23"/>
      <c r="H97" s="22" t="s">
        <v>80</v>
      </c>
      <c r="I97" s="22" t="s">
        <v>80</v>
      </c>
      <c r="J97" s="21"/>
      <c r="K97" s="19"/>
    </row>
    <row r="98" spans="1:11">
      <c r="A98" s="30"/>
      <c r="B98" s="30"/>
      <c r="C98" s="28"/>
      <c r="D98" s="25"/>
      <c r="E98" s="24"/>
      <c r="F98" s="24"/>
      <c r="G98" s="23"/>
      <c r="H98" s="22"/>
      <c r="I98" s="22"/>
      <c r="J98" s="21"/>
      <c r="K98" s="19"/>
    </row>
    <row r="99" spans="1:11">
      <c r="C99" s="32" t="s">
        <v>79</v>
      </c>
      <c r="D99" s="25"/>
      <c r="E99" s="24"/>
      <c r="F99" s="24"/>
      <c r="G99" s="23"/>
      <c r="H99" s="22"/>
      <c r="I99" s="22"/>
      <c r="J99" s="21"/>
      <c r="K99" s="19"/>
    </row>
    <row r="100" spans="1:11">
      <c r="B100" s="29" t="s">
        <v>78</v>
      </c>
      <c r="C100" s="26" t="s">
        <v>77</v>
      </c>
      <c r="D100" s="25"/>
      <c r="E100" s="24"/>
      <c r="F100" s="24"/>
      <c r="G100" s="23"/>
      <c r="H100" s="22">
        <v>803.23</v>
      </c>
      <c r="I100" s="22">
        <v>3.83</v>
      </c>
      <c r="J100" s="21"/>
      <c r="K100" s="19"/>
    </row>
    <row r="101" spans="1:11">
      <c r="C101" s="28" t="s">
        <v>74</v>
      </c>
      <c r="D101" s="25"/>
      <c r="E101" s="24"/>
      <c r="F101" s="24"/>
      <c r="G101" s="23"/>
      <c r="H101" s="27">
        <v>803.23</v>
      </c>
      <c r="I101" s="27">
        <v>3.83</v>
      </c>
      <c r="J101" s="21"/>
      <c r="K101" s="19"/>
    </row>
    <row r="102" spans="1:11">
      <c r="C102" s="26"/>
      <c r="D102" s="25"/>
      <c r="E102" s="24"/>
      <c r="F102" s="24"/>
      <c r="G102" s="23"/>
      <c r="H102" s="22"/>
      <c r="I102" s="22"/>
      <c r="J102" s="21"/>
      <c r="K102" s="19"/>
    </row>
    <row r="103" spans="1:11">
      <c r="A103" s="31"/>
      <c r="B103" s="30"/>
      <c r="C103" s="28" t="s">
        <v>76</v>
      </c>
      <c r="D103" s="25"/>
      <c r="E103" s="24"/>
      <c r="F103" s="24"/>
      <c r="G103" s="23"/>
      <c r="H103" s="22"/>
      <c r="I103" s="22"/>
      <c r="J103" s="21"/>
      <c r="K103" s="19"/>
    </row>
    <row r="104" spans="1:11">
      <c r="B104" s="29"/>
      <c r="C104" s="26" t="s">
        <v>75</v>
      </c>
      <c r="D104" s="25"/>
      <c r="E104" s="24"/>
      <c r="F104" s="24"/>
      <c r="G104" s="23"/>
      <c r="H104" s="22">
        <v>-91.9</v>
      </c>
      <c r="I104" s="22">
        <v>-0.45</v>
      </c>
      <c r="J104" s="21"/>
      <c r="K104" s="19"/>
    </row>
    <row r="105" spans="1:11">
      <c r="C105" s="28" t="s">
        <v>74</v>
      </c>
      <c r="D105" s="25"/>
      <c r="E105" s="24"/>
      <c r="F105" s="24"/>
      <c r="G105" s="23"/>
      <c r="H105" s="27">
        <v>-91.9</v>
      </c>
      <c r="I105" s="27">
        <v>-0.45</v>
      </c>
      <c r="J105" s="21"/>
      <c r="K105" s="19"/>
    </row>
    <row r="106" spans="1:11">
      <c r="C106" s="26"/>
      <c r="D106" s="25"/>
      <c r="E106" s="24"/>
      <c r="F106" s="24"/>
      <c r="G106" s="23"/>
      <c r="H106" s="22"/>
      <c r="I106" s="22"/>
      <c r="J106" s="21"/>
      <c r="K106" s="19"/>
    </row>
    <row r="107" spans="1:11" ht="14.4" thickBot="1">
      <c r="C107" s="18" t="s">
        <v>73</v>
      </c>
      <c r="D107" s="17"/>
      <c r="E107" s="16"/>
      <c r="F107" s="15"/>
      <c r="G107" s="14"/>
      <c r="H107" s="13">
        <v>20977.82</v>
      </c>
      <c r="I107" s="13">
        <f>SUMIFS(I:I,C:C,"Total")</f>
        <v>100</v>
      </c>
      <c r="J107" s="12"/>
      <c r="K107" s="10"/>
    </row>
    <row r="110" spans="1:11">
      <c r="C110" s="9" t="s">
        <v>72</v>
      </c>
    </row>
    <row r="111" spans="1:11">
      <c r="C111" s="5" t="s">
        <v>71</v>
      </c>
    </row>
    <row r="112" spans="1:11">
      <c r="C112" s="5" t="s">
        <v>70</v>
      </c>
    </row>
    <row r="113" spans="3:3">
      <c r="C113" s="5" t="s">
        <v>69</v>
      </c>
    </row>
    <row r="126" spans="3:3" ht="15.6">
      <c r="C126" s="117" t="s">
        <v>924</v>
      </c>
    </row>
    <row r="140" spans="3:3" ht="15.6">
      <c r="C140" s="117" t="s">
        <v>925</v>
      </c>
    </row>
    <row r="142" spans="3:3" ht="156">
      <c r="C142" s="118" t="s">
        <v>923</v>
      </c>
    </row>
  </sheetData>
  <hyperlinks>
    <hyperlink ref="J2" location="'Index'!A1" display="'Index'!A1" xr:uid="{CEA6F72D-5647-4A00-8432-DF893740B52D}"/>
  </hyperlinks>
  <pageMargins left="0.7" right="0.7" top="0.75" bottom="0.75" header="0.3" footer="0.3"/>
  <pageSetup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21FD-EB31-4C21-AC8D-7C458ACA950D}">
  <dimension ref="A1:BC132"/>
  <sheetViews>
    <sheetView showGridLines="0" zoomScale="90" zoomScaleNormal="90" workbookViewId="0">
      <pane ySplit="6" topLeftCell="A109" activePane="bottomLeft" state="frozen"/>
      <selection pane="bottomLeft" activeCell="C117" sqref="C117"/>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30</v>
      </c>
      <c r="J2" s="49" t="s">
        <v>195</v>
      </c>
    </row>
    <row r="3" spans="1:55" ht="16.2">
      <c r="C3" s="9" t="s">
        <v>194</v>
      </c>
      <c r="D3" s="48" t="s">
        <v>32</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422</v>
      </c>
      <c r="C10" s="26" t="s">
        <v>421</v>
      </c>
      <c r="D10" s="25" t="s">
        <v>420</v>
      </c>
      <c r="E10" s="24"/>
      <c r="F10" s="24" t="s">
        <v>354</v>
      </c>
      <c r="G10" s="23">
        <v>40000</v>
      </c>
      <c r="H10" s="22">
        <v>441.26</v>
      </c>
      <c r="I10" s="22">
        <v>4.57</v>
      </c>
      <c r="J10" s="21"/>
      <c r="K10" s="19"/>
    </row>
    <row r="11" spans="1:55">
      <c r="B11" s="29" t="s">
        <v>419</v>
      </c>
      <c r="C11" s="26" t="s">
        <v>418</v>
      </c>
      <c r="D11" s="25" t="s">
        <v>417</v>
      </c>
      <c r="E11" s="24"/>
      <c r="F11" s="24" t="s">
        <v>279</v>
      </c>
      <c r="G11" s="23">
        <v>9500</v>
      </c>
      <c r="H11" s="22">
        <v>418.01</v>
      </c>
      <c r="I11" s="22">
        <v>4.33</v>
      </c>
      <c r="J11" s="21"/>
      <c r="K11" s="19"/>
    </row>
    <row r="12" spans="1:55">
      <c r="B12" s="29" t="s">
        <v>416</v>
      </c>
      <c r="C12" s="26" t="s">
        <v>415</v>
      </c>
      <c r="D12" s="25" t="s">
        <v>414</v>
      </c>
      <c r="E12" s="24"/>
      <c r="F12" s="24" t="s">
        <v>413</v>
      </c>
      <c r="G12" s="23">
        <v>150000</v>
      </c>
      <c r="H12" s="22">
        <v>405.45</v>
      </c>
      <c r="I12" s="22">
        <v>4.2</v>
      </c>
      <c r="J12" s="21"/>
      <c r="K12" s="19"/>
    </row>
    <row r="13" spans="1:55">
      <c r="B13" s="29" t="s">
        <v>412</v>
      </c>
      <c r="C13" s="26" t="s">
        <v>411</v>
      </c>
      <c r="D13" s="25" t="s">
        <v>410</v>
      </c>
      <c r="E13" s="24"/>
      <c r="F13" s="24" t="s">
        <v>329</v>
      </c>
      <c r="G13" s="23">
        <v>40000</v>
      </c>
      <c r="H13" s="22">
        <v>364.14</v>
      </c>
      <c r="I13" s="22">
        <v>3.77</v>
      </c>
      <c r="J13" s="21"/>
      <c r="K13" s="19"/>
    </row>
    <row r="14" spans="1:55">
      <c r="B14" s="29" t="s">
        <v>409</v>
      </c>
      <c r="C14" s="26" t="s">
        <v>408</v>
      </c>
      <c r="D14" s="25" t="s">
        <v>407</v>
      </c>
      <c r="E14" s="24"/>
      <c r="F14" s="24" t="s">
        <v>329</v>
      </c>
      <c r="G14" s="23">
        <v>35000</v>
      </c>
      <c r="H14" s="22">
        <v>362.13</v>
      </c>
      <c r="I14" s="22">
        <v>3.75</v>
      </c>
      <c r="J14" s="21"/>
      <c r="K14" s="19"/>
    </row>
    <row r="15" spans="1:55">
      <c r="B15" s="29" t="s">
        <v>406</v>
      </c>
      <c r="C15" s="26" t="s">
        <v>168</v>
      </c>
      <c r="D15" s="25" t="s">
        <v>405</v>
      </c>
      <c r="E15" s="24"/>
      <c r="F15" s="24" t="s">
        <v>127</v>
      </c>
      <c r="G15" s="23">
        <v>110000</v>
      </c>
      <c r="H15" s="22">
        <v>345.51</v>
      </c>
      <c r="I15" s="22">
        <v>3.57</v>
      </c>
      <c r="J15" s="21"/>
      <c r="K15" s="19"/>
    </row>
    <row r="16" spans="1:55">
      <c r="B16" s="29" t="s">
        <v>404</v>
      </c>
      <c r="C16" s="26" t="s">
        <v>403</v>
      </c>
      <c r="D16" s="25" t="s">
        <v>402</v>
      </c>
      <c r="E16" s="24"/>
      <c r="F16" s="24" t="s">
        <v>380</v>
      </c>
      <c r="G16" s="23">
        <v>1100000</v>
      </c>
      <c r="H16" s="22">
        <v>330</v>
      </c>
      <c r="I16" s="22">
        <v>3.41</v>
      </c>
      <c r="J16" s="21"/>
      <c r="K16" s="19"/>
    </row>
    <row r="17" spans="2:11">
      <c r="B17" s="29" t="s">
        <v>401</v>
      </c>
      <c r="C17" s="26" t="s">
        <v>400</v>
      </c>
      <c r="D17" s="25" t="s">
        <v>399</v>
      </c>
      <c r="E17" s="24"/>
      <c r="F17" s="24" t="s">
        <v>322</v>
      </c>
      <c r="G17" s="23">
        <v>110000</v>
      </c>
      <c r="H17" s="22">
        <v>318.51</v>
      </c>
      <c r="I17" s="22">
        <v>3.3</v>
      </c>
      <c r="J17" s="21"/>
      <c r="K17" s="19"/>
    </row>
    <row r="18" spans="2:11">
      <c r="B18" s="29" t="s">
        <v>398</v>
      </c>
      <c r="C18" s="26" t="s">
        <v>397</v>
      </c>
      <c r="D18" s="25" t="s">
        <v>396</v>
      </c>
      <c r="E18" s="24"/>
      <c r="F18" s="24" t="s">
        <v>279</v>
      </c>
      <c r="G18" s="23">
        <v>10000</v>
      </c>
      <c r="H18" s="22">
        <v>310.64999999999998</v>
      </c>
      <c r="I18" s="22">
        <v>3.21</v>
      </c>
      <c r="J18" s="21"/>
      <c r="K18" s="19"/>
    </row>
    <row r="19" spans="2:11">
      <c r="B19" s="29" t="s">
        <v>395</v>
      </c>
      <c r="C19" s="26" t="s">
        <v>394</v>
      </c>
      <c r="D19" s="25" t="s">
        <v>393</v>
      </c>
      <c r="E19" s="24"/>
      <c r="F19" s="24" t="s">
        <v>304</v>
      </c>
      <c r="G19" s="23">
        <v>105000</v>
      </c>
      <c r="H19" s="22">
        <v>308.23</v>
      </c>
      <c r="I19" s="22">
        <v>3.19</v>
      </c>
      <c r="J19" s="21"/>
      <c r="K19" s="19"/>
    </row>
    <row r="20" spans="2:11">
      <c r="B20" s="29" t="s">
        <v>392</v>
      </c>
      <c r="C20" s="26" t="s">
        <v>391</v>
      </c>
      <c r="D20" s="25" t="s">
        <v>390</v>
      </c>
      <c r="E20" s="24"/>
      <c r="F20" s="24" t="s">
        <v>346</v>
      </c>
      <c r="G20" s="23">
        <v>30000</v>
      </c>
      <c r="H20" s="22">
        <v>296.07</v>
      </c>
      <c r="I20" s="22">
        <v>3.06</v>
      </c>
      <c r="J20" s="21"/>
      <c r="K20" s="19"/>
    </row>
    <row r="21" spans="2:11">
      <c r="B21" s="29" t="s">
        <v>389</v>
      </c>
      <c r="C21" s="26" t="s">
        <v>388</v>
      </c>
      <c r="D21" s="25" t="s">
        <v>387</v>
      </c>
      <c r="E21" s="24"/>
      <c r="F21" s="24" t="s">
        <v>336</v>
      </c>
      <c r="G21" s="23">
        <v>15000</v>
      </c>
      <c r="H21" s="22">
        <v>289.22000000000003</v>
      </c>
      <c r="I21" s="22">
        <v>2.99</v>
      </c>
      <c r="J21" s="21"/>
      <c r="K21" s="19"/>
    </row>
    <row r="22" spans="2:11">
      <c r="B22" s="29" t="s">
        <v>386</v>
      </c>
      <c r="C22" s="26" t="s">
        <v>385</v>
      </c>
      <c r="D22" s="25" t="s">
        <v>384</v>
      </c>
      <c r="E22" s="24"/>
      <c r="F22" s="24" t="s">
        <v>279</v>
      </c>
      <c r="G22" s="23">
        <v>6000</v>
      </c>
      <c r="H22" s="22">
        <v>288.81</v>
      </c>
      <c r="I22" s="22">
        <v>2.99</v>
      </c>
      <c r="J22" s="21"/>
      <c r="K22" s="19"/>
    </row>
    <row r="23" spans="2:11">
      <c r="B23" s="29" t="s">
        <v>383</v>
      </c>
      <c r="C23" s="26" t="s">
        <v>382</v>
      </c>
      <c r="D23" s="25" t="s">
        <v>381</v>
      </c>
      <c r="E23" s="24"/>
      <c r="F23" s="24" t="s">
        <v>380</v>
      </c>
      <c r="G23" s="23">
        <v>50000</v>
      </c>
      <c r="H23" s="22">
        <v>272.85000000000002</v>
      </c>
      <c r="I23" s="22">
        <v>2.82</v>
      </c>
      <c r="J23" s="21"/>
      <c r="K23" s="19"/>
    </row>
    <row r="24" spans="2:11">
      <c r="B24" s="29" t="s">
        <v>379</v>
      </c>
      <c r="C24" s="26" t="s">
        <v>378</v>
      </c>
      <c r="D24" s="25" t="s">
        <v>377</v>
      </c>
      <c r="E24" s="24"/>
      <c r="F24" s="24" t="s">
        <v>279</v>
      </c>
      <c r="G24" s="23">
        <v>40000</v>
      </c>
      <c r="H24" s="22">
        <v>258.5</v>
      </c>
      <c r="I24" s="22">
        <v>2.67</v>
      </c>
      <c r="J24" s="21"/>
      <c r="K24" s="19"/>
    </row>
    <row r="25" spans="2:11">
      <c r="B25" s="29" t="s">
        <v>376</v>
      </c>
      <c r="C25" s="26" t="s">
        <v>375</v>
      </c>
      <c r="D25" s="25" t="s">
        <v>374</v>
      </c>
      <c r="E25" s="24"/>
      <c r="F25" s="24" t="s">
        <v>290</v>
      </c>
      <c r="G25" s="23">
        <v>23000</v>
      </c>
      <c r="H25" s="22">
        <v>247.45</v>
      </c>
      <c r="I25" s="22">
        <v>2.56</v>
      </c>
      <c r="J25" s="21"/>
      <c r="K25" s="19"/>
    </row>
    <row r="26" spans="2:11">
      <c r="B26" s="29" t="s">
        <v>373</v>
      </c>
      <c r="C26" s="26" t="s">
        <v>372</v>
      </c>
      <c r="D26" s="25" t="s">
        <v>371</v>
      </c>
      <c r="E26" s="24"/>
      <c r="F26" s="24" t="s">
        <v>346</v>
      </c>
      <c r="G26" s="23">
        <v>6000</v>
      </c>
      <c r="H26" s="22">
        <v>236.06</v>
      </c>
      <c r="I26" s="22">
        <v>2.44</v>
      </c>
      <c r="J26" s="21"/>
      <c r="K26" s="19"/>
    </row>
    <row r="27" spans="2:11">
      <c r="B27" s="29" t="s">
        <v>370</v>
      </c>
      <c r="C27" s="26" t="s">
        <v>369</v>
      </c>
      <c r="D27" s="25" t="s">
        <v>368</v>
      </c>
      <c r="E27" s="24"/>
      <c r="F27" s="24" t="s">
        <v>336</v>
      </c>
      <c r="G27" s="23">
        <v>25000</v>
      </c>
      <c r="H27" s="22">
        <v>235.5</v>
      </c>
      <c r="I27" s="22">
        <v>2.44</v>
      </c>
      <c r="J27" s="21"/>
      <c r="K27" s="19"/>
    </row>
    <row r="28" spans="2:11">
      <c r="B28" s="29" t="s">
        <v>367</v>
      </c>
      <c r="C28" s="26" t="s">
        <v>366</v>
      </c>
      <c r="D28" s="25" t="s">
        <v>365</v>
      </c>
      <c r="E28" s="24"/>
      <c r="F28" s="24" t="s">
        <v>364</v>
      </c>
      <c r="G28" s="23">
        <v>13000</v>
      </c>
      <c r="H28" s="22">
        <v>231.63</v>
      </c>
      <c r="I28" s="22">
        <v>2.4</v>
      </c>
      <c r="J28" s="21"/>
      <c r="K28" s="19"/>
    </row>
    <row r="29" spans="2:11">
      <c r="B29" s="29" t="s">
        <v>363</v>
      </c>
      <c r="C29" s="26" t="s">
        <v>362</v>
      </c>
      <c r="D29" s="25" t="s">
        <v>361</v>
      </c>
      <c r="E29" s="24"/>
      <c r="F29" s="24" t="s">
        <v>346</v>
      </c>
      <c r="G29" s="23">
        <v>40000</v>
      </c>
      <c r="H29" s="22">
        <v>230.12</v>
      </c>
      <c r="I29" s="22">
        <v>2.38</v>
      </c>
      <c r="J29" s="21"/>
      <c r="K29" s="19"/>
    </row>
    <row r="30" spans="2:11">
      <c r="B30" s="29" t="s">
        <v>360</v>
      </c>
      <c r="C30" s="26" t="s">
        <v>359</v>
      </c>
      <c r="D30" s="25" t="s">
        <v>358</v>
      </c>
      <c r="E30" s="24"/>
      <c r="F30" s="24" t="s">
        <v>139</v>
      </c>
      <c r="G30" s="23">
        <v>200000</v>
      </c>
      <c r="H30" s="22">
        <v>215.1</v>
      </c>
      <c r="I30" s="22">
        <v>2.23</v>
      </c>
      <c r="J30" s="21"/>
      <c r="K30" s="19"/>
    </row>
    <row r="31" spans="2:11">
      <c r="B31" s="29" t="s">
        <v>357</v>
      </c>
      <c r="C31" s="26" t="s">
        <v>356</v>
      </c>
      <c r="D31" s="25" t="s">
        <v>355</v>
      </c>
      <c r="E31" s="24"/>
      <c r="F31" s="24" t="s">
        <v>354</v>
      </c>
      <c r="G31" s="23">
        <v>32000</v>
      </c>
      <c r="H31" s="22">
        <v>205.55</v>
      </c>
      <c r="I31" s="22">
        <v>2.13</v>
      </c>
      <c r="J31" s="21"/>
      <c r="K31" s="19"/>
    </row>
    <row r="32" spans="2:11">
      <c r="B32" s="29" t="s">
        <v>353</v>
      </c>
      <c r="C32" s="26" t="s">
        <v>352</v>
      </c>
      <c r="D32" s="25" t="s">
        <v>351</v>
      </c>
      <c r="E32" s="24"/>
      <c r="F32" s="24" t="s">
        <v>350</v>
      </c>
      <c r="G32" s="23">
        <v>150000</v>
      </c>
      <c r="H32" s="22">
        <v>198.83</v>
      </c>
      <c r="I32" s="22">
        <v>2.06</v>
      </c>
      <c r="J32" s="21"/>
      <c r="K32" s="19"/>
    </row>
    <row r="33" spans="2:11">
      <c r="B33" s="29" t="s">
        <v>349</v>
      </c>
      <c r="C33" s="26" t="s">
        <v>348</v>
      </c>
      <c r="D33" s="25" t="s">
        <v>347</v>
      </c>
      <c r="E33" s="24"/>
      <c r="F33" s="24" t="s">
        <v>346</v>
      </c>
      <c r="G33" s="23">
        <v>2000</v>
      </c>
      <c r="H33" s="22">
        <v>191.2</v>
      </c>
      <c r="I33" s="22">
        <v>1.98</v>
      </c>
      <c r="J33" s="21"/>
      <c r="K33" s="19"/>
    </row>
    <row r="34" spans="2:11">
      <c r="B34" s="29" t="s">
        <v>345</v>
      </c>
      <c r="C34" s="26" t="s">
        <v>344</v>
      </c>
      <c r="D34" s="25" t="s">
        <v>343</v>
      </c>
      <c r="E34" s="24"/>
      <c r="F34" s="24" t="s">
        <v>150</v>
      </c>
      <c r="G34" s="23">
        <v>38000</v>
      </c>
      <c r="H34" s="22">
        <v>189.94</v>
      </c>
      <c r="I34" s="22">
        <v>1.97</v>
      </c>
      <c r="J34" s="21"/>
      <c r="K34" s="19"/>
    </row>
    <row r="35" spans="2:11">
      <c r="B35" s="29" t="s">
        <v>342</v>
      </c>
      <c r="C35" s="26" t="s">
        <v>341</v>
      </c>
      <c r="D35" s="25" t="s">
        <v>340</v>
      </c>
      <c r="E35" s="24"/>
      <c r="F35" s="24" t="s">
        <v>329</v>
      </c>
      <c r="G35" s="23">
        <v>10000</v>
      </c>
      <c r="H35" s="22">
        <v>174.07</v>
      </c>
      <c r="I35" s="22">
        <v>1.8</v>
      </c>
      <c r="J35" s="21"/>
      <c r="K35" s="19"/>
    </row>
    <row r="36" spans="2:11">
      <c r="B36" s="29" t="s">
        <v>339</v>
      </c>
      <c r="C36" s="26" t="s">
        <v>338</v>
      </c>
      <c r="D36" s="25" t="s">
        <v>337</v>
      </c>
      <c r="E36" s="24"/>
      <c r="F36" s="24" t="s">
        <v>336</v>
      </c>
      <c r="G36" s="23">
        <v>16000</v>
      </c>
      <c r="H36" s="22">
        <v>172.19</v>
      </c>
      <c r="I36" s="22">
        <v>1.78</v>
      </c>
      <c r="J36" s="21"/>
      <c r="K36" s="19"/>
    </row>
    <row r="37" spans="2:11">
      <c r="B37" s="29" t="s">
        <v>335</v>
      </c>
      <c r="C37" s="26" t="s">
        <v>334</v>
      </c>
      <c r="D37" s="25" t="s">
        <v>333</v>
      </c>
      <c r="E37" s="24"/>
      <c r="F37" s="24" t="s">
        <v>304</v>
      </c>
      <c r="G37" s="23">
        <v>15000</v>
      </c>
      <c r="H37" s="22">
        <v>154.72999999999999</v>
      </c>
      <c r="I37" s="22">
        <v>1.6</v>
      </c>
      <c r="J37" s="21"/>
      <c r="K37" s="19"/>
    </row>
    <row r="38" spans="2:11">
      <c r="B38" s="29" t="s">
        <v>332</v>
      </c>
      <c r="C38" s="26" t="s">
        <v>331</v>
      </c>
      <c r="D38" s="25" t="s">
        <v>330</v>
      </c>
      <c r="E38" s="24"/>
      <c r="F38" s="24" t="s">
        <v>329</v>
      </c>
      <c r="G38" s="23">
        <v>40000</v>
      </c>
      <c r="H38" s="22">
        <v>154.13999999999999</v>
      </c>
      <c r="I38" s="22">
        <v>1.59</v>
      </c>
      <c r="J38" s="21"/>
      <c r="K38" s="19"/>
    </row>
    <row r="39" spans="2:11">
      <c r="B39" s="29" t="s">
        <v>328</v>
      </c>
      <c r="C39" s="26" t="s">
        <v>327</v>
      </c>
      <c r="D39" s="25" t="s">
        <v>326</v>
      </c>
      <c r="E39" s="24"/>
      <c r="F39" s="24" t="s">
        <v>139</v>
      </c>
      <c r="G39" s="23">
        <v>150000</v>
      </c>
      <c r="H39" s="22">
        <v>150.9</v>
      </c>
      <c r="I39" s="22">
        <v>1.56</v>
      </c>
      <c r="J39" s="21"/>
      <c r="K39" s="19"/>
    </row>
    <row r="40" spans="2:11">
      <c r="B40" s="29" t="s">
        <v>325</v>
      </c>
      <c r="C40" s="26" t="s">
        <v>324</v>
      </c>
      <c r="D40" s="25" t="s">
        <v>323</v>
      </c>
      <c r="E40" s="24"/>
      <c r="F40" s="24" t="s">
        <v>322</v>
      </c>
      <c r="G40" s="23">
        <v>7000</v>
      </c>
      <c r="H40" s="22">
        <v>148.55000000000001</v>
      </c>
      <c r="I40" s="22">
        <v>1.54</v>
      </c>
      <c r="J40" s="21"/>
      <c r="K40" s="19"/>
    </row>
    <row r="41" spans="2:11">
      <c r="B41" s="29" t="s">
        <v>321</v>
      </c>
      <c r="C41" s="26" t="s">
        <v>320</v>
      </c>
      <c r="D41" s="25" t="s">
        <v>319</v>
      </c>
      <c r="E41" s="24"/>
      <c r="F41" s="24" t="s">
        <v>90</v>
      </c>
      <c r="G41" s="23">
        <v>21600</v>
      </c>
      <c r="H41" s="22">
        <v>133.09</v>
      </c>
      <c r="I41" s="22">
        <v>1.38</v>
      </c>
      <c r="J41" s="21"/>
      <c r="K41" s="19"/>
    </row>
    <row r="42" spans="2:11">
      <c r="B42" s="29" t="s">
        <v>318</v>
      </c>
      <c r="C42" s="26" t="s">
        <v>317</v>
      </c>
      <c r="D42" s="25" t="s">
        <v>316</v>
      </c>
      <c r="E42" s="24"/>
      <c r="F42" s="24" t="s">
        <v>315</v>
      </c>
      <c r="G42" s="23">
        <v>16000</v>
      </c>
      <c r="H42" s="22">
        <v>126.31</v>
      </c>
      <c r="I42" s="22">
        <v>1.31</v>
      </c>
      <c r="J42" s="21"/>
      <c r="K42" s="19"/>
    </row>
    <row r="43" spans="2:11">
      <c r="B43" s="29" t="s">
        <v>314</v>
      </c>
      <c r="C43" s="26" t="s">
        <v>313</v>
      </c>
      <c r="D43" s="25" t="s">
        <v>312</v>
      </c>
      <c r="E43" s="24"/>
      <c r="F43" s="24" t="s">
        <v>311</v>
      </c>
      <c r="G43" s="23">
        <v>60000</v>
      </c>
      <c r="H43" s="22">
        <v>122.28</v>
      </c>
      <c r="I43" s="22">
        <v>1.27</v>
      </c>
      <c r="J43" s="21"/>
      <c r="K43" s="19"/>
    </row>
    <row r="44" spans="2:11">
      <c r="B44" s="29" t="s">
        <v>310</v>
      </c>
      <c r="C44" s="26" t="s">
        <v>309</v>
      </c>
      <c r="D44" s="25" t="s">
        <v>308</v>
      </c>
      <c r="E44" s="24"/>
      <c r="F44" s="24" t="s">
        <v>290</v>
      </c>
      <c r="G44" s="23">
        <v>7000</v>
      </c>
      <c r="H44" s="22">
        <v>121.61</v>
      </c>
      <c r="I44" s="22">
        <v>1.26</v>
      </c>
      <c r="J44" s="21"/>
      <c r="K44" s="19"/>
    </row>
    <row r="45" spans="2:11">
      <c r="B45" s="29" t="s">
        <v>307</v>
      </c>
      <c r="C45" s="26" t="s">
        <v>306</v>
      </c>
      <c r="D45" s="25" t="s">
        <v>305</v>
      </c>
      <c r="E45" s="24"/>
      <c r="F45" s="24" t="s">
        <v>304</v>
      </c>
      <c r="G45" s="23">
        <v>11000</v>
      </c>
      <c r="H45" s="22">
        <v>119.42</v>
      </c>
      <c r="I45" s="22">
        <v>1.24</v>
      </c>
      <c r="J45" s="21"/>
      <c r="K45" s="19"/>
    </row>
    <row r="46" spans="2:11">
      <c r="B46" s="29" t="s">
        <v>303</v>
      </c>
      <c r="C46" s="26" t="s">
        <v>302</v>
      </c>
      <c r="D46" s="25" t="s">
        <v>301</v>
      </c>
      <c r="E46" s="24"/>
      <c r="F46" s="24" t="s">
        <v>150</v>
      </c>
      <c r="G46" s="23">
        <v>40000</v>
      </c>
      <c r="H46" s="22">
        <v>118</v>
      </c>
      <c r="I46" s="22">
        <v>1.22</v>
      </c>
      <c r="J46" s="21"/>
      <c r="K46" s="19"/>
    </row>
    <row r="47" spans="2:11">
      <c r="B47" s="29" t="s">
        <v>300</v>
      </c>
      <c r="C47" s="26" t="s">
        <v>299</v>
      </c>
      <c r="D47" s="25" t="s">
        <v>298</v>
      </c>
      <c r="E47" s="24"/>
      <c r="F47" s="24" t="s">
        <v>222</v>
      </c>
      <c r="G47" s="23">
        <v>45000</v>
      </c>
      <c r="H47" s="22">
        <v>105.95</v>
      </c>
      <c r="I47" s="22">
        <v>1.1000000000000001</v>
      </c>
      <c r="J47" s="21"/>
      <c r="K47" s="19"/>
    </row>
    <row r="48" spans="2:11">
      <c r="B48" s="29" t="s">
        <v>297</v>
      </c>
      <c r="C48" s="26" t="s">
        <v>296</v>
      </c>
      <c r="D48" s="25" t="s">
        <v>295</v>
      </c>
      <c r="E48" s="24"/>
      <c r="F48" s="24" t="s">
        <v>294</v>
      </c>
      <c r="G48" s="23">
        <v>50000</v>
      </c>
      <c r="H48" s="22">
        <v>104.85</v>
      </c>
      <c r="I48" s="22">
        <v>1.08</v>
      </c>
      <c r="J48" s="21"/>
      <c r="K48" s="19"/>
    </row>
    <row r="49" spans="2:11">
      <c r="B49" s="29" t="s">
        <v>293</v>
      </c>
      <c r="C49" s="26" t="s">
        <v>292</v>
      </c>
      <c r="D49" s="25" t="s">
        <v>291</v>
      </c>
      <c r="E49" s="24"/>
      <c r="F49" s="24" t="s">
        <v>290</v>
      </c>
      <c r="G49" s="23">
        <v>11250</v>
      </c>
      <c r="H49" s="22">
        <v>101.8</v>
      </c>
      <c r="I49" s="22">
        <v>1.05</v>
      </c>
      <c r="J49" s="21"/>
      <c r="K49" s="19"/>
    </row>
    <row r="50" spans="2:11">
      <c r="B50" s="29" t="s">
        <v>289</v>
      </c>
      <c r="C50" s="26" t="s">
        <v>288</v>
      </c>
      <c r="D50" s="25" t="s">
        <v>287</v>
      </c>
      <c r="E50" s="24"/>
      <c r="F50" s="24" t="s">
        <v>139</v>
      </c>
      <c r="G50" s="23">
        <v>7500</v>
      </c>
      <c r="H50" s="22">
        <v>98.22</v>
      </c>
      <c r="I50" s="22">
        <v>1.02</v>
      </c>
      <c r="J50" s="21"/>
      <c r="K50" s="19"/>
    </row>
    <row r="51" spans="2:11">
      <c r="B51" s="29" t="s">
        <v>286</v>
      </c>
      <c r="C51" s="26" t="s">
        <v>285</v>
      </c>
      <c r="D51" s="25" t="s">
        <v>284</v>
      </c>
      <c r="E51" s="24"/>
      <c r="F51" s="24" t="s">
        <v>283</v>
      </c>
      <c r="G51" s="23">
        <v>25000</v>
      </c>
      <c r="H51" s="22">
        <v>96.5</v>
      </c>
      <c r="I51" s="22">
        <v>1</v>
      </c>
      <c r="J51" s="21"/>
      <c r="K51" s="19"/>
    </row>
    <row r="52" spans="2:11">
      <c r="B52" s="29" t="s">
        <v>282</v>
      </c>
      <c r="C52" s="26" t="s">
        <v>281</v>
      </c>
      <c r="D52" s="25" t="s">
        <v>280</v>
      </c>
      <c r="E52" s="24"/>
      <c r="F52" s="24" t="s">
        <v>279</v>
      </c>
      <c r="G52" s="23">
        <v>151</v>
      </c>
      <c r="H52" s="22">
        <v>2.0499999999999998</v>
      </c>
      <c r="I52" s="22">
        <v>0.02</v>
      </c>
      <c r="J52" s="21"/>
      <c r="K52" s="19"/>
    </row>
    <row r="53" spans="2:11">
      <c r="C53" s="28" t="s">
        <v>74</v>
      </c>
      <c r="D53" s="25"/>
      <c r="E53" s="24"/>
      <c r="F53" s="24"/>
      <c r="G53" s="23"/>
      <c r="H53" s="27">
        <v>9395.3799999999992</v>
      </c>
      <c r="I53" s="27">
        <v>97.24</v>
      </c>
      <c r="J53" s="21"/>
      <c r="K53" s="19"/>
    </row>
    <row r="54" spans="2:11">
      <c r="C54" s="26"/>
      <c r="D54" s="25"/>
      <c r="E54" s="24"/>
      <c r="F54" s="24"/>
      <c r="G54" s="23"/>
      <c r="H54" s="22"/>
      <c r="I54" s="22"/>
      <c r="J54" s="21"/>
      <c r="K54" s="19"/>
    </row>
    <row r="55" spans="2:11">
      <c r="C55" s="28" t="s">
        <v>180</v>
      </c>
      <c r="D55" s="25"/>
      <c r="E55" s="24"/>
      <c r="F55" s="24"/>
      <c r="G55" s="23"/>
      <c r="H55" s="22" t="s">
        <v>80</v>
      </c>
      <c r="I55" s="22" t="s">
        <v>80</v>
      </c>
      <c r="J55" s="21"/>
      <c r="K55" s="19"/>
    </row>
    <row r="56" spans="2:11">
      <c r="C56" s="26"/>
      <c r="D56" s="25"/>
      <c r="E56" s="24"/>
      <c r="F56" s="24"/>
      <c r="G56" s="23"/>
      <c r="H56" s="22"/>
      <c r="I56" s="22"/>
      <c r="J56" s="21"/>
      <c r="K56" s="19"/>
    </row>
    <row r="57" spans="2:11">
      <c r="C57" s="28" t="s">
        <v>179</v>
      </c>
      <c r="D57" s="25"/>
      <c r="E57" s="24"/>
      <c r="F57" s="24"/>
      <c r="G57" s="23"/>
      <c r="H57" s="22" t="s">
        <v>80</v>
      </c>
      <c r="I57" s="22" t="s">
        <v>80</v>
      </c>
      <c r="J57" s="21"/>
      <c r="K57" s="19"/>
    </row>
    <row r="58" spans="2:11">
      <c r="C58" s="26"/>
      <c r="D58" s="25"/>
      <c r="E58" s="24"/>
      <c r="F58" s="24"/>
      <c r="G58" s="23"/>
      <c r="H58" s="22"/>
      <c r="I58" s="22"/>
      <c r="J58" s="21"/>
      <c r="K58" s="19"/>
    </row>
    <row r="59" spans="2:11">
      <c r="C59" s="28" t="s">
        <v>178</v>
      </c>
      <c r="D59" s="25"/>
      <c r="E59" s="24"/>
      <c r="F59" s="24"/>
      <c r="G59" s="23"/>
      <c r="H59" s="22"/>
      <c r="I59" s="22"/>
      <c r="J59" s="21"/>
      <c r="K59" s="19"/>
    </row>
    <row r="60" spans="2:11">
      <c r="C60" s="26"/>
      <c r="D60" s="25"/>
      <c r="E60" s="24"/>
      <c r="F60" s="24"/>
      <c r="G60" s="23"/>
      <c r="H60" s="22"/>
      <c r="I60" s="22"/>
      <c r="J60" s="21"/>
      <c r="K60" s="19"/>
    </row>
    <row r="61" spans="2:11">
      <c r="C61" s="28" t="s">
        <v>177</v>
      </c>
      <c r="D61" s="25"/>
      <c r="E61" s="24"/>
      <c r="F61" s="24"/>
      <c r="G61" s="23"/>
      <c r="H61" s="22" t="s">
        <v>80</v>
      </c>
      <c r="I61" s="22" t="s">
        <v>80</v>
      </c>
      <c r="J61" s="21"/>
      <c r="K61" s="19"/>
    </row>
    <row r="62" spans="2:11">
      <c r="C62" s="26"/>
      <c r="D62" s="25"/>
      <c r="E62" s="24"/>
      <c r="F62" s="24"/>
      <c r="G62" s="23"/>
      <c r="H62" s="22"/>
      <c r="I62" s="22"/>
      <c r="J62" s="21"/>
      <c r="K62" s="19"/>
    </row>
    <row r="63" spans="2:11">
      <c r="C63" s="28" t="s">
        <v>122</v>
      </c>
      <c r="D63" s="25"/>
      <c r="E63" s="24"/>
      <c r="F63" s="24"/>
      <c r="G63" s="23"/>
      <c r="H63" s="22" t="s">
        <v>80</v>
      </c>
      <c r="I63" s="22" t="s">
        <v>80</v>
      </c>
      <c r="J63" s="21"/>
      <c r="K63" s="19"/>
    </row>
    <row r="64" spans="2:11">
      <c r="C64" s="26"/>
      <c r="D64" s="25"/>
      <c r="E64" s="24"/>
      <c r="F64" s="24"/>
      <c r="G64" s="23"/>
      <c r="H64" s="22"/>
      <c r="I64" s="22"/>
      <c r="J64" s="21"/>
      <c r="K64" s="19"/>
    </row>
    <row r="65" spans="3:11">
      <c r="C65" s="28" t="s">
        <v>121</v>
      </c>
      <c r="D65" s="25"/>
      <c r="E65" s="24"/>
      <c r="F65" s="24"/>
      <c r="G65" s="23"/>
      <c r="H65" s="22" t="s">
        <v>80</v>
      </c>
      <c r="I65" s="22" t="s">
        <v>80</v>
      </c>
      <c r="J65" s="21"/>
      <c r="K65" s="19"/>
    </row>
    <row r="66" spans="3:11">
      <c r="C66" s="26"/>
      <c r="D66" s="25"/>
      <c r="E66" s="24"/>
      <c r="F66" s="24"/>
      <c r="G66" s="23"/>
      <c r="H66" s="22"/>
      <c r="I66" s="22"/>
      <c r="J66" s="21"/>
      <c r="K66" s="19"/>
    </row>
    <row r="67" spans="3:11">
      <c r="C67" s="28" t="s">
        <v>120</v>
      </c>
      <c r="D67" s="25"/>
      <c r="E67" s="24"/>
      <c r="F67" s="24"/>
      <c r="G67" s="23"/>
      <c r="H67" s="22" t="s">
        <v>80</v>
      </c>
      <c r="I67" s="22" t="s">
        <v>80</v>
      </c>
      <c r="J67" s="21"/>
      <c r="K67" s="19"/>
    </row>
    <row r="68" spans="3:11">
      <c r="C68" s="26"/>
      <c r="D68" s="25"/>
      <c r="E68" s="24"/>
      <c r="F68" s="24"/>
      <c r="G68" s="23"/>
      <c r="H68" s="22"/>
      <c r="I68" s="22"/>
      <c r="J68" s="21"/>
      <c r="K68" s="19"/>
    </row>
    <row r="69" spans="3:11">
      <c r="C69" s="28" t="s">
        <v>107</v>
      </c>
      <c r="D69" s="25"/>
      <c r="E69" s="24"/>
      <c r="F69" s="24"/>
      <c r="G69" s="23"/>
      <c r="H69" s="22" t="s">
        <v>80</v>
      </c>
      <c r="I69" s="22" t="s">
        <v>80</v>
      </c>
      <c r="J69" s="21"/>
      <c r="K69" s="19"/>
    </row>
    <row r="70" spans="3:11">
      <c r="C70" s="26"/>
      <c r="D70" s="25"/>
      <c r="E70" s="24"/>
      <c r="F70" s="24"/>
      <c r="G70" s="23"/>
      <c r="H70" s="22"/>
      <c r="I70" s="22"/>
      <c r="J70" s="21"/>
      <c r="K70" s="19"/>
    </row>
    <row r="71" spans="3:11">
      <c r="C71" s="28" t="s">
        <v>96</v>
      </c>
      <c r="D71" s="25"/>
      <c r="E71" s="24"/>
      <c r="F71" s="24"/>
      <c r="G71" s="23"/>
      <c r="H71" s="22"/>
      <c r="I71" s="22"/>
      <c r="J71" s="21"/>
      <c r="K71" s="19"/>
    </row>
    <row r="72" spans="3:11">
      <c r="C72" s="26"/>
      <c r="D72" s="25"/>
      <c r="E72" s="24"/>
      <c r="F72" s="24"/>
      <c r="G72" s="23"/>
      <c r="H72" s="22"/>
      <c r="I72" s="22"/>
      <c r="J72" s="21"/>
      <c r="K72" s="19"/>
    </row>
    <row r="73" spans="3:11">
      <c r="C73" s="28" t="s">
        <v>95</v>
      </c>
      <c r="D73" s="25"/>
      <c r="E73" s="24"/>
      <c r="F73" s="24"/>
      <c r="G73" s="23"/>
      <c r="H73" s="22" t="s">
        <v>80</v>
      </c>
      <c r="I73" s="22" t="s">
        <v>80</v>
      </c>
      <c r="J73" s="21"/>
      <c r="K73" s="19"/>
    </row>
    <row r="74" spans="3:11">
      <c r="C74" s="26"/>
      <c r="D74" s="25"/>
      <c r="E74" s="24"/>
      <c r="F74" s="24"/>
      <c r="G74" s="23"/>
      <c r="H74" s="22"/>
      <c r="I74" s="22"/>
      <c r="J74" s="21"/>
      <c r="K74" s="19"/>
    </row>
    <row r="75" spans="3:11">
      <c r="C75" s="28" t="s">
        <v>88</v>
      </c>
      <c r="D75" s="25"/>
      <c r="E75" s="24"/>
      <c r="F75" s="24"/>
      <c r="G75" s="23"/>
      <c r="H75" s="22" t="s">
        <v>80</v>
      </c>
      <c r="I75" s="22" t="s">
        <v>80</v>
      </c>
      <c r="J75" s="21"/>
      <c r="K75" s="19"/>
    </row>
    <row r="76" spans="3:11">
      <c r="C76" s="26"/>
      <c r="D76" s="25"/>
      <c r="E76" s="24"/>
      <c r="F76" s="24"/>
      <c r="G76" s="23"/>
      <c r="H76" s="22"/>
      <c r="I76" s="22"/>
      <c r="J76" s="21"/>
      <c r="K76" s="19"/>
    </row>
    <row r="77" spans="3:11">
      <c r="C77" s="28" t="s">
        <v>87</v>
      </c>
      <c r="D77" s="25"/>
      <c r="E77" s="24"/>
      <c r="F77" s="24"/>
      <c r="G77" s="23"/>
      <c r="H77" s="22" t="s">
        <v>80</v>
      </c>
      <c r="I77" s="22" t="s">
        <v>80</v>
      </c>
      <c r="J77" s="21"/>
      <c r="K77" s="19"/>
    </row>
    <row r="78" spans="3:11">
      <c r="C78" s="26"/>
      <c r="D78" s="25"/>
      <c r="E78" s="24"/>
      <c r="F78" s="24"/>
      <c r="G78" s="23"/>
      <c r="H78" s="22"/>
      <c r="I78" s="22"/>
      <c r="J78" s="21"/>
      <c r="K78" s="19"/>
    </row>
    <row r="79" spans="3:11">
      <c r="C79" s="28" t="s">
        <v>86</v>
      </c>
      <c r="D79" s="25"/>
      <c r="E79" s="24"/>
      <c r="F79" s="24"/>
      <c r="G79" s="23"/>
      <c r="H79" s="22" t="s">
        <v>80</v>
      </c>
      <c r="I79" s="22" t="s">
        <v>80</v>
      </c>
      <c r="J79" s="21"/>
      <c r="K79" s="19"/>
    </row>
    <row r="80" spans="3:11">
      <c r="C80" s="26"/>
      <c r="D80" s="25"/>
      <c r="E80" s="24"/>
      <c r="F80" s="24"/>
      <c r="G80" s="23"/>
      <c r="H80" s="22"/>
      <c r="I80" s="22"/>
      <c r="J80" s="21"/>
      <c r="K80" s="19"/>
    </row>
    <row r="81" spans="1:11">
      <c r="A81" s="31"/>
      <c r="B81" s="30"/>
      <c r="C81" s="28" t="s">
        <v>85</v>
      </c>
      <c r="D81" s="25"/>
      <c r="E81" s="24"/>
      <c r="F81" s="24"/>
      <c r="G81" s="23"/>
      <c r="H81" s="22"/>
      <c r="I81" s="22"/>
      <c r="J81" s="21"/>
      <c r="K81" s="19"/>
    </row>
    <row r="82" spans="1:11">
      <c r="A82" s="30"/>
      <c r="B82" s="30"/>
      <c r="C82" s="28" t="s">
        <v>84</v>
      </c>
      <c r="D82" s="25"/>
      <c r="E82" s="24"/>
      <c r="F82" s="24"/>
      <c r="G82" s="23"/>
      <c r="H82" s="22" t="s">
        <v>80</v>
      </c>
      <c r="I82" s="22" t="s">
        <v>80</v>
      </c>
      <c r="J82" s="21"/>
      <c r="K82" s="19"/>
    </row>
    <row r="83" spans="1:11">
      <c r="A83" s="30"/>
      <c r="B83" s="30"/>
      <c r="C83" s="28"/>
      <c r="D83" s="25"/>
      <c r="E83" s="24"/>
      <c r="F83" s="24"/>
      <c r="G83" s="23"/>
      <c r="H83" s="22"/>
      <c r="I83" s="22"/>
      <c r="J83" s="21"/>
      <c r="K83" s="19"/>
    </row>
    <row r="84" spans="1:11">
      <c r="A84" s="30"/>
      <c r="B84" s="30"/>
      <c r="C84" s="28" t="s">
        <v>83</v>
      </c>
      <c r="D84" s="25"/>
      <c r="E84" s="24"/>
      <c r="F84" s="24"/>
      <c r="G84" s="23"/>
      <c r="H84" s="22" t="s">
        <v>80</v>
      </c>
      <c r="I84" s="22" t="s">
        <v>80</v>
      </c>
      <c r="J84" s="21"/>
      <c r="K84" s="19"/>
    </row>
    <row r="85" spans="1:11">
      <c r="A85" s="30"/>
      <c r="B85" s="30"/>
      <c r="C85" s="28"/>
      <c r="D85" s="25"/>
      <c r="E85" s="24"/>
      <c r="F85" s="24"/>
      <c r="G85" s="23"/>
      <c r="H85" s="22"/>
      <c r="I85" s="22"/>
      <c r="J85" s="21"/>
      <c r="K85" s="19"/>
    </row>
    <row r="86" spans="1:11">
      <c r="A86" s="30"/>
      <c r="B86" s="30"/>
      <c r="C86" s="28" t="s">
        <v>82</v>
      </c>
      <c r="D86" s="25"/>
      <c r="E86" s="24"/>
      <c r="F86" s="24"/>
      <c r="G86" s="23"/>
      <c r="H86" s="22" t="s">
        <v>80</v>
      </c>
      <c r="I86" s="22" t="s">
        <v>80</v>
      </c>
      <c r="J86" s="21"/>
      <c r="K86" s="19"/>
    </row>
    <row r="87" spans="1:11">
      <c r="A87" s="30"/>
      <c r="B87" s="30"/>
      <c r="C87" s="28"/>
      <c r="D87" s="25"/>
      <c r="E87" s="24"/>
      <c r="F87" s="24"/>
      <c r="G87" s="23"/>
      <c r="H87" s="22"/>
      <c r="I87" s="22"/>
      <c r="J87" s="21"/>
      <c r="K87" s="19"/>
    </row>
    <row r="88" spans="1:11">
      <c r="A88" s="30"/>
      <c r="B88" s="30"/>
      <c r="C88" s="28" t="s">
        <v>81</v>
      </c>
      <c r="D88" s="25"/>
      <c r="E88" s="24"/>
      <c r="F88" s="24"/>
      <c r="G88" s="23"/>
      <c r="H88" s="22" t="s">
        <v>80</v>
      </c>
      <c r="I88" s="22" t="s">
        <v>80</v>
      </c>
      <c r="J88" s="21"/>
      <c r="K88" s="19"/>
    </row>
    <row r="89" spans="1:11">
      <c r="A89" s="30"/>
      <c r="B89" s="30"/>
      <c r="C89" s="28"/>
      <c r="D89" s="25"/>
      <c r="E89" s="24"/>
      <c r="F89" s="24"/>
      <c r="G89" s="23"/>
      <c r="H89" s="22"/>
      <c r="I89" s="22"/>
      <c r="J89" s="21"/>
      <c r="K89" s="19"/>
    </row>
    <row r="90" spans="1:11">
      <c r="C90" s="32" t="s">
        <v>79</v>
      </c>
      <c r="D90" s="25"/>
      <c r="E90" s="24"/>
      <c r="F90" s="24"/>
      <c r="G90" s="23"/>
      <c r="H90" s="22"/>
      <c r="I90" s="22"/>
      <c r="J90" s="21"/>
      <c r="K90" s="19"/>
    </row>
    <row r="91" spans="1:11">
      <c r="B91" s="29" t="s">
        <v>78</v>
      </c>
      <c r="C91" s="26" t="s">
        <v>77</v>
      </c>
      <c r="D91" s="25"/>
      <c r="E91" s="24"/>
      <c r="F91" s="24"/>
      <c r="G91" s="23"/>
      <c r="H91" s="22">
        <v>284.67</v>
      </c>
      <c r="I91" s="22">
        <v>2.95</v>
      </c>
      <c r="J91" s="21"/>
      <c r="K91" s="19"/>
    </row>
    <row r="92" spans="1:11">
      <c r="C92" s="28" t="s">
        <v>74</v>
      </c>
      <c r="D92" s="25"/>
      <c r="E92" s="24"/>
      <c r="F92" s="24"/>
      <c r="G92" s="23"/>
      <c r="H92" s="27">
        <v>284.67</v>
      </c>
      <c r="I92" s="27">
        <v>2.95</v>
      </c>
      <c r="J92" s="21"/>
      <c r="K92" s="19"/>
    </row>
    <row r="93" spans="1:11">
      <c r="C93" s="26"/>
      <c r="D93" s="25"/>
      <c r="E93" s="24"/>
      <c r="F93" s="24"/>
      <c r="G93" s="23"/>
      <c r="H93" s="22"/>
      <c r="I93" s="22"/>
      <c r="J93" s="21"/>
      <c r="K93" s="19"/>
    </row>
    <row r="94" spans="1:11">
      <c r="A94" s="31"/>
      <c r="B94" s="30"/>
      <c r="C94" s="28" t="s">
        <v>76</v>
      </c>
      <c r="D94" s="25"/>
      <c r="E94" s="24"/>
      <c r="F94" s="24"/>
      <c r="G94" s="23"/>
      <c r="H94" s="22"/>
      <c r="I94" s="22"/>
      <c r="J94" s="21"/>
      <c r="K94" s="19"/>
    </row>
    <row r="95" spans="1:11">
      <c r="B95" s="29"/>
      <c r="C95" s="26" t="s">
        <v>75</v>
      </c>
      <c r="D95" s="25"/>
      <c r="E95" s="24"/>
      <c r="F95" s="24"/>
      <c r="G95" s="23"/>
      <c r="H95" s="22">
        <v>-15.31</v>
      </c>
      <c r="I95" s="22">
        <v>-0.19</v>
      </c>
      <c r="J95" s="21"/>
      <c r="K95" s="19"/>
    </row>
    <row r="96" spans="1:11">
      <c r="C96" s="28" t="s">
        <v>74</v>
      </c>
      <c r="D96" s="25"/>
      <c r="E96" s="24"/>
      <c r="F96" s="24"/>
      <c r="G96" s="23"/>
      <c r="H96" s="27">
        <v>-15.31</v>
      </c>
      <c r="I96" s="27">
        <v>-0.19</v>
      </c>
      <c r="J96" s="21"/>
      <c r="K96" s="19"/>
    </row>
    <row r="97" spans="3:11">
      <c r="C97" s="26"/>
      <c r="D97" s="25"/>
      <c r="E97" s="24"/>
      <c r="F97" s="24"/>
      <c r="G97" s="23"/>
      <c r="H97" s="22"/>
      <c r="I97" s="22"/>
      <c r="J97" s="21"/>
      <c r="K97" s="19"/>
    </row>
    <row r="98" spans="3:11" ht="14.4" thickBot="1">
      <c r="C98" s="18" t="s">
        <v>73</v>
      </c>
      <c r="D98" s="17"/>
      <c r="E98" s="16"/>
      <c r="F98" s="15"/>
      <c r="G98" s="14"/>
      <c r="H98" s="13">
        <v>9664.74</v>
      </c>
      <c r="I98" s="13">
        <f>SUMIFS(I:I,C:C,"Total")</f>
        <v>100</v>
      </c>
      <c r="J98" s="12"/>
      <c r="K98" s="10"/>
    </row>
    <row r="101" spans="3:11">
      <c r="C101" s="9" t="s">
        <v>72</v>
      </c>
    </row>
    <row r="102" spans="3:11">
      <c r="C102" s="5" t="s">
        <v>71</v>
      </c>
    </row>
    <row r="103" spans="3:11">
      <c r="C103" s="5" t="s">
        <v>70</v>
      </c>
    </row>
    <row r="104" spans="3:11">
      <c r="C104" s="5" t="s">
        <v>69</v>
      </c>
    </row>
    <row r="117" spans="3:3" ht="15.6">
      <c r="C117" s="119" t="s">
        <v>924</v>
      </c>
    </row>
    <row r="130" spans="3:3" ht="15.6">
      <c r="C130" s="117" t="s">
        <v>959</v>
      </c>
    </row>
    <row r="132" spans="3:3" ht="156">
      <c r="C132" s="118" t="s">
        <v>923</v>
      </c>
    </row>
  </sheetData>
  <hyperlinks>
    <hyperlink ref="J2" location="'Index'!A1" display="'Index'!A1" xr:uid="{BF59108B-424A-418F-AF81-82E5E807A8CF}"/>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AFFF-CAE8-48D0-896B-FCAFB756BBA5}">
  <dimension ref="A1:BD112"/>
  <sheetViews>
    <sheetView showGridLines="0" zoomScale="90" zoomScaleNormal="90" workbookViewId="0">
      <pane ySplit="6" topLeftCell="A88" activePane="bottomLeft" state="frozen"/>
      <selection pane="bottomLeft" activeCell="C100" sqref="C100"/>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27</v>
      </c>
      <c r="J2" s="49" t="s">
        <v>195</v>
      </c>
      <c r="K2" s="49"/>
    </row>
    <row r="3" spans="1:56" ht="16.2">
      <c r="C3" s="9" t="s">
        <v>194</v>
      </c>
      <c r="D3" s="48" t="s">
        <v>29</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C8" s="28" t="s">
        <v>182</v>
      </c>
      <c r="D8" s="25"/>
      <c r="E8" s="24"/>
      <c r="F8" s="24"/>
      <c r="G8" s="23"/>
      <c r="H8" s="22"/>
      <c r="I8" s="22"/>
      <c r="J8" s="21"/>
      <c r="K8" s="20"/>
      <c r="L8" s="19"/>
    </row>
    <row r="9" spans="1:56">
      <c r="C9" s="26"/>
      <c r="D9" s="25"/>
      <c r="E9" s="24"/>
      <c r="F9" s="24"/>
      <c r="G9" s="23"/>
      <c r="H9" s="22"/>
      <c r="I9" s="22"/>
      <c r="J9" s="21"/>
      <c r="K9" s="20"/>
      <c r="L9" s="19"/>
    </row>
    <row r="10" spans="1:56">
      <c r="C10" s="28" t="s">
        <v>181</v>
      </c>
      <c r="D10" s="25"/>
      <c r="E10" s="24"/>
      <c r="F10" s="24"/>
      <c r="G10" s="23"/>
      <c r="H10" s="22" t="s">
        <v>80</v>
      </c>
      <c r="I10" s="22" t="s">
        <v>80</v>
      </c>
      <c r="J10" s="21"/>
      <c r="K10" s="20"/>
      <c r="L10" s="19"/>
    </row>
    <row r="11" spans="1:56">
      <c r="C11" s="26"/>
      <c r="D11" s="25"/>
      <c r="E11" s="24"/>
      <c r="F11" s="24"/>
      <c r="G11" s="23"/>
      <c r="H11" s="22"/>
      <c r="I11" s="22"/>
      <c r="J11" s="21"/>
      <c r="K11" s="20"/>
      <c r="L11" s="19"/>
    </row>
    <row r="12" spans="1:56">
      <c r="C12" s="28" t="s">
        <v>180</v>
      </c>
      <c r="D12" s="25"/>
      <c r="E12" s="24"/>
      <c r="F12" s="24"/>
      <c r="G12" s="23"/>
      <c r="H12" s="22" t="s">
        <v>80</v>
      </c>
      <c r="I12" s="22" t="s">
        <v>80</v>
      </c>
      <c r="J12" s="21"/>
      <c r="K12" s="20"/>
      <c r="L12" s="19"/>
    </row>
    <row r="13" spans="1:56">
      <c r="C13" s="26"/>
      <c r="D13" s="25"/>
      <c r="E13" s="24"/>
      <c r="F13" s="24"/>
      <c r="G13" s="23"/>
      <c r="H13" s="22"/>
      <c r="I13" s="22"/>
      <c r="J13" s="21"/>
      <c r="K13" s="20"/>
      <c r="L13" s="19"/>
    </row>
    <row r="14" spans="1:56">
      <c r="C14" s="28" t="s">
        <v>179</v>
      </c>
      <c r="D14" s="25"/>
      <c r="E14" s="24"/>
      <c r="F14" s="24"/>
      <c r="G14" s="23"/>
      <c r="H14" s="22" t="s">
        <v>80</v>
      </c>
      <c r="I14" s="22" t="s">
        <v>80</v>
      </c>
      <c r="J14" s="21"/>
      <c r="K14" s="20"/>
      <c r="L14" s="19"/>
    </row>
    <row r="15" spans="1:56">
      <c r="C15" s="26"/>
      <c r="D15" s="25"/>
      <c r="E15" s="24"/>
      <c r="F15" s="24"/>
      <c r="G15" s="23"/>
      <c r="H15" s="22"/>
      <c r="I15" s="22"/>
      <c r="J15" s="21"/>
      <c r="K15" s="20"/>
      <c r="L15" s="19"/>
    </row>
    <row r="16" spans="1:56">
      <c r="A16" s="31"/>
      <c r="B16" s="30"/>
      <c r="C16" s="28" t="s">
        <v>178</v>
      </c>
      <c r="D16" s="25"/>
      <c r="E16" s="24"/>
      <c r="F16" s="24"/>
      <c r="G16" s="23"/>
      <c r="H16" s="22"/>
      <c r="I16" s="22"/>
      <c r="J16" s="21"/>
      <c r="K16" s="20"/>
      <c r="L16" s="19"/>
    </row>
    <row r="17" spans="2:12">
      <c r="C17" s="32" t="s">
        <v>177</v>
      </c>
      <c r="D17" s="25"/>
      <c r="E17" s="24"/>
      <c r="F17" s="24"/>
      <c r="G17" s="23"/>
      <c r="H17" s="22"/>
      <c r="I17" s="22"/>
      <c r="J17" s="21"/>
      <c r="K17" s="20"/>
      <c r="L17" s="19"/>
    </row>
    <row r="18" spans="2:12">
      <c r="B18" s="29" t="s">
        <v>176</v>
      </c>
      <c r="C18" s="26" t="s">
        <v>175</v>
      </c>
      <c r="D18" s="25" t="s">
        <v>174</v>
      </c>
      <c r="E18" s="24" t="s">
        <v>123</v>
      </c>
      <c r="F18" s="24" t="s">
        <v>90</v>
      </c>
      <c r="G18" s="23">
        <v>250</v>
      </c>
      <c r="H18" s="22">
        <v>2518.1999999999998</v>
      </c>
      <c r="I18" s="22">
        <v>12.02</v>
      </c>
      <c r="J18" s="21">
        <v>5.41</v>
      </c>
      <c r="K18" s="20"/>
      <c r="L18" s="19" t="s">
        <v>89</v>
      </c>
    </row>
    <row r="19" spans="2:12">
      <c r="B19" s="29" t="s">
        <v>173</v>
      </c>
      <c r="C19" s="26" t="s">
        <v>172</v>
      </c>
      <c r="D19" s="25" t="s">
        <v>171</v>
      </c>
      <c r="E19" s="24" t="s">
        <v>170</v>
      </c>
      <c r="F19" s="24" t="s">
        <v>90</v>
      </c>
      <c r="G19" s="23">
        <v>200</v>
      </c>
      <c r="H19" s="22">
        <v>2000.46</v>
      </c>
      <c r="I19" s="22">
        <v>9.5500000000000007</v>
      </c>
      <c r="J19" s="21">
        <v>5.22</v>
      </c>
      <c r="K19" s="20"/>
      <c r="L19" s="19" t="s">
        <v>89</v>
      </c>
    </row>
    <row r="20" spans="2:12">
      <c r="B20" s="29" t="s">
        <v>169</v>
      </c>
      <c r="C20" s="26" t="s">
        <v>168</v>
      </c>
      <c r="D20" s="25" t="s">
        <v>167</v>
      </c>
      <c r="E20" s="24" t="s">
        <v>123</v>
      </c>
      <c r="F20" s="24" t="s">
        <v>127</v>
      </c>
      <c r="G20" s="23">
        <v>170</v>
      </c>
      <c r="H20" s="22">
        <v>1729.19</v>
      </c>
      <c r="I20" s="22">
        <v>8.25</v>
      </c>
      <c r="J20" s="21">
        <v>4.7</v>
      </c>
      <c r="K20" s="20"/>
      <c r="L20" s="19" t="s">
        <v>89</v>
      </c>
    </row>
    <row r="21" spans="2:12">
      <c r="B21" s="29" t="s">
        <v>166</v>
      </c>
      <c r="C21" s="26" t="s">
        <v>165</v>
      </c>
      <c r="D21" s="25" t="s">
        <v>164</v>
      </c>
      <c r="E21" s="24" t="s">
        <v>135</v>
      </c>
      <c r="F21" s="24" t="s">
        <v>90</v>
      </c>
      <c r="G21" s="23">
        <v>150</v>
      </c>
      <c r="H21" s="22">
        <v>1518.66</v>
      </c>
      <c r="I21" s="22">
        <v>7.25</v>
      </c>
      <c r="J21" s="21">
        <v>5.2100999999999997</v>
      </c>
      <c r="K21" s="20"/>
      <c r="L21" s="19" t="s">
        <v>89</v>
      </c>
    </row>
    <row r="22" spans="2:12">
      <c r="B22" s="29" t="s">
        <v>163</v>
      </c>
      <c r="C22" s="26" t="s">
        <v>125</v>
      </c>
      <c r="D22" s="25" t="s">
        <v>162</v>
      </c>
      <c r="E22" s="24" t="s">
        <v>123</v>
      </c>
      <c r="F22" s="24" t="s">
        <v>90</v>
      </c>
      <c r="G22" s="23">
        <v>150</v>
      </c>
      <c r="H22" s="22">
        <v>1502.54</v>
      </c>
      <c r="I22" s="22">
        <v>7.17</v>
      </c>
      <c r="J22" s="21">
        <v>4.9000000000000004</v>
      </c>
      <c r="K22" s="20"/>
      <c r="L22" s="19" t="s">
        <v>89</v>
      </c>
    </row>
    <row r="23" spans="2:12">
      <c r="B23" s="29" t="s">
        <v>161</v>
      </c>
      <c r="C23" s="26" t="s">
        <v>160</v>
      </c>
      <c r="D23" s="25" t="s">
        <v>159</v>
      </c>
      <c r="E23" s="24" t="s">
        <v>158</v>
      </c>
      <c r="F23" s="24" t="s">
        <v>90</v>
      </c>
      <c r="G23" s="23">
        <v>100</v>
      </c>
      <c r="H23" s="22">
        <v>1006.31</v>
      </c>
      <c r="I23" s="22">
        <v>4.8</v>
      </c>
      <c r="J23" s="21">
        <v>6.8874000000000004</v>
      </c>
      <c r="K23" s="20"/>
      <c r="L23" s="19" t="s">
        <v>89</v>
      </c>
    </row>
    <row r="24" spans="2:12">
      <c r="B24" s="29" t="s">
        <v>157</v>
      </c>
      <c r="C24" s="26" t="s">
        <v>156</v>
      </c>
      <c r="D24" s="25" t="s">
        <v>155</v>
      </c>
      <c r="E24" s="24" t="s">
        <v>154</v>
      </c>
      <c r="F24" s="24" t="s">
        <v>90</v>
      </c>
      <c r="G24" s="23">
        <v>125</v>
      </c>
      <c r="H24" s="22">
        <v>1006.03</v>
      </c>
      <c r="I24" s="22">
        <v>4.8</v>
      </c>
      <c r="J24" s="21">
        <v>6.8197999999999999</v>
      </c>
      <c r="K24" s="20"/>
      <c r="L24" s="19" t="s">
        <v>89</v>
      </c>
    </row>
    <row r="25" spans="2:12">
      <c r="B25" s="29" t="s">
        <v>153</v>
      </c>
      <c r="C25" s="26" t="s">
        <v>152</v>
      </c>
      <c r="D25" s="25" t="s">
        <v>151</v>
      </c>
      <c r="E25" s="24" t="s">
        <v>123</v>
      </c>
      <c r="F25" s="24" t="s">
        <v>150</v>
      </c>
      <c r="G25" s="23">
        <v>100</v>
      </c>
      <c r="H25" s="22">
        <v>999.42</v>
      </c>
      <c r="I25" s="22">
        <v>4.7699999999999996</v>
      </c>
      <c r="J25" s="21">
        <v>6.4249999999999998</v>
      </c>
      <c r="K25" s="20"/>
      <c r="L25" s="19" t="s">
        <v>89</v>
      </c>
    </row>
    <row r="26" spans="2:12">
      <c r="B26" s="29" t="s">
        <v>149</v>
      </c>
      <c r="C26" s="26" t="s">
        <v>148</v>
      </c>
      <c r="D26" s="25" t="s">
        <v>147</v>
      </c>
      <c r="E26" s="24" t="s">
        <v>123</v>
      </c>
      <c r="F26" s="24" t="s">
        <v>127</v>
      </c>
      <c r="G26" s="23">
        <v>100</v>
      </c>
      <c r="H26" s="22">
        <v>987.1</v>
      </c>
      <c r="I26" s="22">
        <v>4.71</v>
      </c>
      <c r="J26" s="21">
        <v>5.8868999999999998</v>
      </c>
      <c r="K26" s="20"/>
      <c r="L26" s="19" t="s">
        <v>89</v>
      </c>
    </row>
    <row r="27" spans="2:12">
      <c r="B27" s="29" t="s">
        <v>146</v>
      </c>
      <c r="C27" s="26" t="s">
        <v>145</v>
      </c>
      <c r="D27" s="25" t="s">
        <v>144</v>
      </c>
      <c r="E27" s="24" t="s">
        <v>143</v>
      </c>
      <c r="F27" s="24" t="s">
        <v>90</v>
      </c>
      <c r="G27" s="23">
        <v>50</v>
      </c>
      <c r="H27" s="22">
        <v>678.68</v>
      </c>
      <c r="I27" s="22">
        <v>3.24</v>
      </c>
      <c r="J27" s="21">
        <v>4.3</v>
      </c>
      <c r="K27" s="20"/>
      <c r="L27" s="19" t="s">
        <v>89</v>
      </c>
    </row>
    <row r="28" spans="2:12">
      <c r="B28" s="29" t="s">
        <v>142</v>
      </c>
      <c r="C28" s="26" t="s">
        <v>141</v>
      </c>
      <c r="D28" s="25" t="s">
        <v>140</v>
      </c>
      <c r="E28" s="24" t="s">
        <v>123</v>
      </c>
      <c r="F28" s="24" t="s">
        <v>139</v>
      </c>
      <c r="G28" s="23">
        <v>50</v>
      </c>
      <c r="H28" s="22">
        <v>518.85</v>
      </c>
      <c r="I28" s="22">
        <v>2.48</v>
      </c>
      <c r="J28" s="21">
        <v>7.3007</v>
      </c>
      <c r="K28" s="20">
        <v>6.2259073417500002</v>
      </c>
      <c r="L28" s="19" t="s">
        <v>89</v>
      </c>
    </row>
    <row r="29" spans="2:12">
      <c r="B29" s="29" t="s">
        <v>138</v>
      </c>
      <c r="C29" s="26" t="s">
        <v>137</v>
      </c>
      <c r="D29" s="25" t="s">
        <v>136</v>
      </c>
      <c r="E29" s="24" t="s">
        <v>135</v>
      </c>
      <c r="F29" s="24" t="s">
        <v>90</v>
      </c>
      <c r="G29" s="23">
        <v>40</v>
      </c>
      <c r="H29" s="22">
        <v>411.29</v>
      </c>
      <c r="I29" s="22">
        <v>1.96</v>
      </c>
      <c r="J29" s="21">
        <v>6.6624999999999996</v>
      </c>
      <c r="K29" s="20"/>
      <c r="L29" s="19" t="s">
        <v>89</v>
      </c>
    </row>
    <row r="30" spans="2:12">
      <c r="B30" s="29" t="s">
        <v>134</v>
      </c>
      <c r="C30" s="26" t="s">
        <v>133</v>
      </c>
      <c r="D30" s="25" t="s">
        <v>132</v>
      </c>
      <c r="E30" s="24" t="s">
        <v>131</v>
      </c>
      <c r="F30" s="24" t="s">
        <v>90</v>
      </c>
      <c r="G30" s="23">
        <v>25</v>
      </c>
      <c r="H30" s="22">
        <v>265.27</v>
      </c>
      <c r="I30" s="22">
        <v>1.27</v>
      </c>
      <c r="J30" s="21">
        <v>9.25</v>
      </c>
      <c r="K30" s="20"/>
      <c r="L30" s="19" t="s">
        <v>89</v>
      </c>
    </row>
    <row r="31" spans="2:12">
      <c r="B31" s="29" t="s">
        <v>130</v>
      </c>
      <c r="C31" s="26" t="s">
        <v>129</v>
      </c>
      <c r="D31" s="25" t="s">
        <v>128</v>
      </c>
      <c r="E31" s="24" t="s">
        <v>123</v>
      </c>
      <c r="F31" s="24" t="s">
        <v>127</v>
      </c>
      <c r="G31" s="23">
        <v>20</v>
      </c>
      <c r="H31" s="22">
        <v>200.81</v>
      </c>
      <c r="I31" s="22">
        <v>0.96</v>
      </c>
      <c r="J31" s="21">
        <v>3.8</v>
      </c>
      <c r="K31" s="20"/>
      <c r="L31" s="19"/>
    </row>
    <row r="32" spans="2:12">
      <c r="B32" s="29" t="s">
        <v>126</v>
      </c>
      <c r="C32" s="26" t="s">
        <v>125</v>
      </c>
      <c r="D32" s="25" t="s">
        <v>124</v>
      </c>
      <c r="E32" s="24" t="s">
        <v>123</v>
      </c>
      <c r="F32" s="24" t="s">
        <v>90</v>
      </c>
      <c r="G32" s="23">
        <v>10</v>
      </c>
      <c r="H32" s="22">
        <v>105.81</v>
      </c>
      <c r="I32" s="22">
        <v>0.5</v>
      </c>
      <c r="J32" s="21">
        <v>6.4598000000000004</v>
      </c>
      <c r="K32" s="20"/>
      <c r="L32" s="19" t="s">
        <v>89</v>
      </c>
    </row>
    <row r="33" spans="2:12">
      <c r="C33" s="28" t="s">
        <v>74</v>
      </c>
      <c r="D33" s="25"/>
      <c r="E33" s="24"/>
      <c r="F33" s="24"/>
      <c r="G33" s="23"/>
      <c r="H33" s="27">
        <v>15448.62</v>
      </c>
      <c r="I33" s="27">
        <v>73.73</v>
      </c>
      <c r="J33" s="21"/>
      <c r="K33" s="20"/>
      <c r="L33" s="19"/>
    </row>
    <row r="34" spans="2:12">
      <c r="C34" s="26"/>
      <c r="D34" s="25"/>
      <c r="E34" s="24"/>
      <c r="F34" s="24"/>
      <c r="G34" s="23"/>
      <c r="H34" s="22"/>
      <c r="I34" s="22"/>
      <c r="J34" s="21"/>
      <c r="K34" s="20"/>
      <c r="L34" s="19"/>
    </row>
    <row r="35" spans="2:12">
      <c r="C35" s="28" t="s">
        <v>122</v>
      </c>
      <c r="D35" s="25"/>
      <c r="E35" s="24"/>
      <c r="F35" s="24"/>
      <c r="G35" s="23"/>
      <c r="H35" s="22" t="s">
        <v>80</v>
      </c>
      <c r="I35" s="22" t="s">
        <v>80</v>
      </c>
      <c r="J35" s="21"/>
      <c r="K35" s="20"/>
      <c r="L35" s="19"/>
    </row>
    <row r="36" spans="2:12">
      <c r="C36" s="26"/>
      <c r="D36" s="25"/>
      <c r="E36" s="24"/>
      <c r="F36" s="24"/>
      <c r="G36" s="23"/>
      <c r="H36" s="22"/>
      <c r="I36" s="22"/>
      <c r="J36" s="21"/>
      <c r="K36" s="20"/>
      <c r="L36" s="19"/>
    </row>
    <row r="37" spans="2:12">
      <c r="C37" s="28" t="s">
        <v>121</v>
      </c>
      <c r="D37" s="25"/>
      <c r="E37" s="24"/>
      <c r="F37" s="24"/>
      <c r="G37" s="23"/>
      <c r="H37" s="22" t="s">
        <v>80</v>
      </c>
      <c r="I37" s="22" t="s">
        <v>80</v>
      </c>
      <c r="J37" s="21"/>
      <c r="K37" s="20"/>
      <c r="L37" s="19"/>
    </row>
    <row r="38" spans="2:12">
      <c r="C38" s="26"/>
      <c r="D38" s="25"/>
      <c r="E38" s="24"/>
      <c r="F38" s="24"/>
      <c r="G38" s="23"/>
      <c r="H38" s="22"/>
      <c r="I38" s="22"/>
      <c r="J38" s="21"/>
      <c r="K38" s="20"/>
      <c r="L38" s="19"/>
    </row>
    <row r="39" spans="2:12">
      <c r="C39" s="32" t="s">
        <v>120</v>
      </c>
      <c r="D39" s="25"/>
      <c r="E39" s="24"/>
      <c r="F39" s="24"/>
      <c r="G39" s="23"/>
      <c r="H39" s="22"/>
      <c r="I39" s="22"/>
      <c r="J39" s="21"/>
      <c r="K39" s="20"/>
      <c r="L39" s="19"/>
    </row>
    <row r="40" spans="2:12">
      <c r="B40" s="29" t="s">
        <v>119</v>
      </c>
      <c r="C40" s="26" t="s">
        <v>118</v>
      </c>
      <c r="D40" s="25" t="s">
        <v>117</v>
      </c>
      <c r="E40" s="24" t="s">
        <v>97</v>
      </c>
      <c r="F40" s="24"/>
      <c r="G40" s="23">
        <v>1000000</v>
      </c>
      <c r="H40" s="22">
        <v>1004.1</v>
      </c>
      <c r="I40" s="22">
        <v>4.79</v>
      </c>
      <c r="J40" s="21">
        <v>0</v>
      </c>
      <c r="K40" s="20"/>
      <c r="L40" s="19"/>
    </row>
    <row r="41" spans="2:12">
      <c r="B41" s="29" t="s">
        <v>116</v>
      </c>
      <c r="C41" s="26" t="s">
        <v>115</v>
      </c>
      <c r="D41" s="25" t="s">
        <v>114</v>
      </c>
      <c r="E41" s="24" t="s">
        <v>97</v>
      </c>
      <c r="F41" s="24"/>
      <c r="G41" s="23">
        <v>500000</v>
      </c>
      <c r="H41" s="22">
        <v>511.13</v>
      </c>
      <c r="I41" s="22">
        <v>2.44</v>
      </c>
      <c r="J41" s="21">
        <v>5.2981999999999996</v>
      </c>
      <c r="K41" s="20"/>
      <c r="L41" s="19"/>
    </row>
    <row r="42" spans="2:12">
      <c r="B42" s="29" t="s">
        <v>113</v>
      </c>
      <c r="C42" s="26" t="s">
        <v>112</v>
      </c>
      <c r="D42" s="25" t="s">
        <v>111</v>
      </c>
      <c r="E42" s="24" t="s">
        <v>97</v>
      </c>
      <c r="F42" s="24"/>
      <c r="G42" s="23">
        <v>500000</v>
      </c>
      <c r="H42" s="22">
        <v>480.67</v>
      </c>
      <c r="I42" s="22">
        <v>2.29</v>
      </c>
      <c r="J42" s="21">
        <v>7.1117999999999997</v>
      </c>
      <c r="K42" s="20"/>
      <c r="L42" s="19"/>
    </row>
    <row r="43" spans="2:12">
      <c r="B43" s="29" t="s">
        <v>110</v>
      </c>
      <c r="C43" s="26" t="s">
        <v>109</v>
      </c>
      <c r="D43" s="25" t="s">
        <v>108</v>
      </c>
      <c r="E43" s="24" t="s">
        <v>97</v>
      </c>
      <c r="F43" s="24"/>
      <c r="G43" s="23">
        <v>385000</v>
      </c>
      <c r="H43" s="22">
        <v>393.87</v>
      </c>
      <c r="I43" s="22">
        <v>1.88</v>
      </c>
      <c r="J43" s="21">
        <v>6.2408999999999999</v>
      </c>
      <c r="K43" s="20"/>
      <c r="L43" s="19"/>
    </row>
    <row r="44" spans="2:12">
      <c r="C44" s="28" t="s">
        <v>74</v>
      </c>
      <c r="D44" s="25"/>
      <c r="E44" s="24"/>
      <c r="F44" s="24"/>
      <c r="G44" s="23"/>
      <c r="H44" s="27">
        <v>2389.77</v>
      </c>
      <c r="I44" s="27">
        <v>11.4</v>
      </c>
      <c r="J44" s="21"/>
      <c r="K44" s="20"/>
      <c r="L44" s="19"/>
    </row>
    <row r="45" spans="2:12">
      <c r="C45" s="26"/>
      <c r="D45" s="25"/>
      <c r="E45" s="24"/>
      <c r="F45" s="24"/>
      <c r="G45" s="23"/>
      <c r="H45" s="22"/>
      <c r="I45" s="22"/>
      <c r="J45" s="21"/>
      <c r="K45" s="20"/>
      <c r="L45" s="19"/>
    </row>
    <row r="46" spans="2:12">
      <c r="C46" s="32" t="s">
        <v>107</v>
      </c>
      <c r="D46" s="25"/>
      <c r="E46" s="24"/>
      <c r="F46" s="24"/>
      <c r="G46" s="23"/>
      <c r="H46" s="22"/>
      <c r="I46" s="22"/>
      <c r="J46" s="21"/>
      <c r="K46" s="20"/>
      <c r="L46" s="19"/>
    </row>
    <row r="47" spans="2:12">
      <c r="B47" s="29" t="s">
        <v>106</v>
      </c>
      <c r="C47" s="26" t="s">
        <v>105</v>
      </c>
      <c r="D47" s="25" t="s">
        <v>104</v>
      </c>
      <c r="E47" s="24" t="s">
        <v>97</v>
      </c>
      <c r="F47" s="24"/>
      <c r="G47" s="23">
        <v>200000</v>
      </c>
      <c r="H47" s="22">
        <v>207.88</v>
      </c>
      <c r="I47" s="22">
        <v>0.99</v>
      </c>
      <c r="J47" s="21">
        <v>6.37</v>
      </c>
      <c r="K47" s="20"/>
      <c r="L47" s="19"/>
    </row>
    <row r="48" spans="2:12">
      <c r="B48" s="29" t="s">
        <v>103</v>
      </c>
      <c r="C48" s="26" t="s">
        <v>102</v>
      </c>
      <c r="D48" s="25" t="s">
        <v>101</v>
      </c>
      <c r="E48" s="24" t="s">
        <v>97</v>
      </c>
      <c r="F48" s="24"/>
      <c r="G48" s="23">
        <v>100000</v>
      </c>
      <c r="H48" s="22">
        <v>105.99</v>
      </c>
      <c r="I48" s="22">
        <v>0.51</v>
      </c>
      <c r="J48" s="21">
        <v>6.0965499999999997</v>
      </c>
      <c r="K48" s="20"/>
      <c r="L48" s="19"/>
    </row>
    <row r="49" spans="1:12">
      <c r="B49" s="29" t="s">
        <v>100</v>
      </c>
      <c r="C49" s="26" t="s">
        <v>99</v>
      </c>
      <c r="D49" s="25" t="s">
        <v>98</v>
      </c>
      <c r="E49" s="24" t="s">
        <v>97</v>
      </c>
      <c r="F49" s="24"/>
      <c r="G49" s="23">
        <v>100000</v>
      </c>
      <c r="H49" s="22">
        <v>101.85</v>
      </c>
      <c r="I49" s="22">
        <v>0.49</v>
      </c>
      <c r="J49" s="21">
        <v>6.4047000000000001</v>
      </c>
      <c r="K49" s="20"/>
      <c r="L49" s="19"/>
    </row>
    <row r="50" spans="1:12">
      <c r="C50" s="28" t="s">
        <v>74</v>
      </c>
      <c r="D50" s="25"/>
      <c r="E50" s="24"/>
      <c r="F50" s="24"/>
      <c r="G50" s="23"/>
      <c r="H50" s="27">
        <v>415.72</v>
      </c>
      <c r="I50" s="27">
        <v>1.99</v>
      </c>
      <c r="J50" s="21"/>
      <c r="K50" s="20"/>
      <c r="L50" s="19"/>
    </row>
    <row r="51" spans="1:12">
      <c r="C51" s="26"/>
      <c r="D51" s="25"/>
      <c r="E51" s="24"/>
      <c r="F51" s="24"/>
      <c r="G51" s="23"/>
      <c r="H51" s="22"/>
      <c r="I51" s="22"/>
      <c r="J51" s="21"/>
      <c r="K51" s="20"/>
      <c r="L51" s="19"/>
    </row>
    <row r="52" spans="1:12">
      <c r="A52" s="31"/>
      <c r="B52" s="30"/>
      <c r="C52" s="28" t="s">
        <v>96</v>
      </c>
      <c r="D52" s="25"/>
      <c r="E52" s="24"/>
      <c r="F52" s="24"/>
      <c r="G52" s="23"/>
      <c r="H52" s="22"/>
      <c r="I52" s="22"/>
      <c r="J52" s="21"/>
      <c r="K52" s="20"/>
      <c r="L52" s="19"/>
    </row>
    <row r="53" spans="1:12">
      <c r="C53" s="32" t="s">
        <v>95</v>
      </c>
      <c r="D53" s="25"/>
      <c r="E53" s="24"/>
      <c r="F53" s="24"/>
      <c r="G53" s="23"/>
      <c r="H53" s="22"/>
      <c r="I53" s="22"/>
      <c r="J53" s="21"/>
      <c r="K53" s="20"/>
      <c r="L53" s="19"/>
    </row>
    <row r="54" spans="1:12">
      <c r="B54" s="29" t="s">
        <v>94</v>
      </c>
      <c r="C54" s="26" t="s">
        <v>93</v>
      </c>
      <c r="D54" s="25" t="s">
        <v>92</v>
      </c>
      <c r="E54" s="24" t="s">
        <v>91</v>
      </c>
      <c r="F54" s="24" t="s">
        <v>90</v>
      </c>
      <c r="G54" s="23">
        <v>160</v>
      </c>
      <c r="H54" s="22">
        <v>796.39</v>
      </c>
      <c r="I54" s="22">
        <v>3.8</v>
      </c>
      <c r="J54" s="21">
        <v>6.1204000000000001</v>
      </c>
      <c r="K54" s="20"/>
      <c r="L54" s="19" t="s">
        <v>89</v>
      </c>
    </row>
    <row r="55" spans="1:12">
      <c r="C55" s="28" t="s">
        <v>74</v>
      </c>
      <c r="D55" s="25"/>
      <c r="E55" s="24"/>
      <c r="F55" s="24"/>
      <c r="G55" s="23"/>
      <c r="H55" s="27">
        <v>796.39</v>
      </c>
      <c r="I55" s="27">
        <v>3.8</v>
      </c>
      <c r="J55" s="21"/>
      <c r="K55" s="20"/>
      <c r="L55" s="19"/>
    </row>
    <row r="56" spans="1:12">
      <c r="C56" s="26"/>
      <c r="D56" s="25"/>
      <c r="E56" s="24"/>
      <c r="F56" s="24"/>
      <c r="G56" s="23"/>
      <c r="H56" s="22"/>
      <c r="I56" s="22"/>
      <c r="J56" s="21"/>
      <c r="K56" s="20"/>
      <c r="L56" s="19"/>
    </row>
    <row r="57" spans="1:12">
      <c r="C57" s="28" t="s">
        <v>88</v>
      </c>
      <c r="D57" s="25"/>
      <c r="E57" s="24"/>
      <c r="F57" s="24"/>
      <c r="G57" s="23"/>
      <c r="H57" s="22" t="s">
        <v>80</v>
      </c>
      <c r="I57" s="22" t="s">
        <v>80</v>
      </c>
      <c r="J57" s="21"/>
      <c r="K57" s="20"/>
      <c r="L57" s="19"/>
    </row>
    <row r="58" spans="1:12">
      <c r="C58" s="26"/>
      <c r="D58" s="25"/>
      <c r="E58" s="24"/>
      <c r="F58" s="24"/>
      <c r="G58" s="23"/>
      <c r="H58" s="22"/>
      <c r="I58" s="22"/>
      <c r="J58" s="21"/>
      <c r="K58" s="20"/>
      <c r="L58" s="19"/>
    </row>
    <row r="59" spans="1:12">
      <c r="C59" s="28" t="s">
        <v>87</v>
      </c>
      <c r="D59" s="25"/>
      <c r="E59" s="24"/>
      <c r="F59" s="24"/>
      <c r="G59" s="23"/>
      <c r="H59" s="22" t="s">
        <v>80</v>
      </c>
      <c r="I59" s="22" t="s">
        <v>80</v>
      </c>
      <c r="J59" s="21"/>
      <c r="K59" s="20"/>
      <c r="L59" s="19"/>
    </row>
    <row r="60" spans="1:12">
      <c r="C60" s="26"/>
      <c r="D60" s="25"/>
      <c r="E60" s="24"/>
      <c r="F60" s="24"/>
      <c r="G60" s="23"/>
      <c r="H60" s="22"/>
      <c r="I60" s="22"/>
      <c r="J60" s="21"/>
      <c r="K60" s="20"/>
      <c r="L60" s="19"/>
    </row>
    <row r="61" spans="1:12">
      <c r="C61" s="28" t="s">
        <v>86</v>
      </c>
      <c r="D61" s="25"/>
      <c r="E61" s="24"/>
      <c r="F61" s="24"/>
      <c r="G61" s="23"/>
      <c r="H61" s="22" t="s">
        <v>80</v>
      </c>
      <c r="I61" s="22" t="s">
        <v>80</v>
      </c>
      <c r="J61" s="21"/>
      <c r="K61" s="20"/>
      <c r="L61" s="19"/>
    </row>
    <row r="62" spans="1:12">
      <c r="C62" s="26"/>
      <c r="D62" s="25"/>
      <c r="E62" s="24"/>
      <c r="F62" s="24"/>
      <c r="G62" s="23"/>
      <c r="H62" s="22"/>
      <c r="I62" s="22"/>
      <c r="J62" s="21"/>
      <c r="K62" s="20"/>
      <c r="L62" s="19"/>
    </row>
    <row r="63" spans="1:12">
      <c r="A63" s="31"/>
      <c r="B63" s="30"/>
      <c r="C63" s="28" t="s">
        <v>85</v>
      </c>
      <c r="D63" s="25"/>
      <c r="E63" s="24"/>
      <c r="F63" s="24"/>
      <c r="G63" s="23"/>
      <c r="H63" s="22"/>
      <c r="I63" s="22"/>
      <c r="J63" s="21"/>
      <c r="K63" s="20"/>
      <c r="L63" s="19"/>
    </row>
    <row r="64" spans="1:12">
      <c r="A64" s="30"/>
      <c r="B64" s="30"/>
      <c r="C64" s="28" t="s">
        <v>84</v>
      </c>
      <c r="D64" s="25"/>
      <c r="E64" s="24"/>
      <c r="F64" s="24"/>
      <c r="G64" s="23"/>
      <c r="H64" s="22" t="s">
        <v>80</v>
      </c>
      <c r="I64" s="22" t="s">
        <v>80</v>
      </c>
      <c r="J64" s="21"/>
      <c r="K64" s="20"/>
      <c r="L64" s="19"/>
    </row>
    <row r="65" spans="1:12">
      <c r="A65" s="30"/>
      <c r="B65" s="30"/>
      <c r="C65" s="28"/>
      <c r="D65" s="25"/>
      <c r="E65" s="24"/>
      <c r="F65" s="24"/>
      <c r="G65" s="23"/>
      <c r="H65" s="22"/>
      <c r="I65" s="22"/>
      <c r="J65" s="21"/>
      <c r="K65" s="20"/>
      <c r="L65" s="19"/>
    </row>
    <row r="66" spans="1:12">
      <c r="A66" s="30"/>
      <c r="B66" s="30"/>
      <c r="C66" s="28" t="s">
        <v>83</v>
      </c>
      <c r="D66" s="25"/>
      <c r="E66" s="24"/>
      <c r="F66" s="24"/>
      <c r="G66" s="23"/>
      <c r="H66" s="22" t="s">
        <v>80</v>
      </c>
      <c r="I66" s="22" t="s">
        <v>80</v>
      </c>
      <c r="J66" s="21"/>
      <c r="K66" s="20"/>
      <c r="L66" s="19"/>
    </row>
    <row r="67" spans="1:12">
      <c r="A67" s="30"/>
      <c r="B67" s="30"/>
      <c r="C67" s="28"/>
      <c r="D67" s="25"/>
      <c r="E67" s="24"/>
      <c r="F67" s="24"/>
      <c r="G67" s="23"/>
      <c r="H67" s="22"/>
      <c r="I67" s="22"/>
      <c r="J67" s="21"/>
      <c r="K67" s="20"/>
      <c r="L67" s="19"/>
    </row>
    <row r="68" spans="1:12">
      <c r="A68" s="30"/>
      <c r="B68" s="30"/>
      <c r="C68" s="28" t="s">
        <v>82</v>
      </c>
      <c r="D68" s="25"/>
      <c r="E68" s="24"/>
      <c r="F68" s="24"/>
      <c r="G68" s="23"/>
      <c r="H68" s="22" t="s">
        <v>80</v>
      </c>
      <c r="I68" s="22" t="s">
        <v>80</v>
      </c>
      <c r="J68" s="21"/>
      <c r="K68" s="20"/>
      <c r="L68" s="19"/>
    </row>
    <row r="69" spans="1:12">
      <c r="A69" s="30"/>
      <c r="B69" s="30"/>
      <c r="C69" s="28"/>
      <c r="D69" s="25"/>
      <c r="E69" s="24"/>
      <c r="F69" s="24"/>
      <c r="G69" s="23"/>
      <c r="H69" s="22"/>
      <c r="I69" s="22"/>
      <c r="J69" s="21"/>
      <c r="K69" s="20"/>
      <c r="L69" s="19"/>
    </row>
    <row r="70" spans="1:12">
      <c r="A70" s="30"/>
      <c r="B70" s="30"/>
      <c r="C70" s="28" t="s">
        <v>81</v>
      </c>
      <c r="D70" s="25"/>
      <c r="E70" s="24"/>
      <c r="F70" s="24"/>
      <c r="G70" s="23"/>
      <c r="H70" s="22" t="s">
        <v>80</v>
      </c>
      <c r="I70" s="22" t="s">
        <v>80</v>
      </c>
      <c r="J70" s="21"/>
      <c r="K70" s="20"/>
      <c r="L70" s="19"/>
    </row>
    <row r="71" spans="1:12">
      <c r="A71" s="30"/>
      <c r="B71" s="30"/>
      <c r="C71" s="28"/>
      <c r="D71" s="25"/>
      <c r="E71" s="24"/>
      <c r="F71" s="24"/>
      <c r="G71" s="23"/>
      <c r="H71" s="22"/>
      <c r="I71" s="22"/>
      <c r="J71" s="21"/>
      <c r="K71" s="20"/>
      <c r="L71" s="19"/>
    </row>
    <row r="72" spans="1:12">
      <c r="C72" s="32" t="s">
        <v>79</v>
      </c>
      <c r="D72" s="25"/>
      <c r="E72" s="24"/>
      <c r="F72" s="24"/>
      <c r="G72" s="23"/>
      <c r="H72" s="22"/>
      <c r="I72" s="22"/>
      <c r="J72" s="21"/>
      <c r="K72" s="20"/>
      <c r="L72" s="19"/>
    </row>
    <row r="73" spans="1:12">
      <c r="B73" s="29" t="s">
        <v>78</v>
      </c>
      <c r="C73" s="26" t="s">
        <v>77</v>
      </c>
      <c r="D73" s="25"/>
      <c r="E73" s="24"/>
      <c r="F73" s="24"/>
      <c r="G73" s="23"/>
      <c r="H73" s="22">
        <v>88</v>
      </c>
      <c r="I73" s="22">
        <v>0.42</v>
      </c>
      <c r="J73" s="21"/>
      <c r="K73" s="20"/>
      <c r="L73" s="19"/>
    </row>
    <row r="74" spans="1:12">
      <c r="C74" s="28" t="s">
        <v>74</v>
      </c>
      <c r="D74" s="25"/>
      <c r="E74" s="24"/>
      <c r="F74" s="24"/>
      <c r="G74" s="23"/>
      <c r="H74" s="27">
        <v>88</v>
      </c>
      <c r="I74" s="27">
        <v>0.42</v>
      </c>
      <c r="J74" s="21"/>
      <c r="K74" s="20"/>
      <c r="L74" s="19"/>
    </row>
    <row r="75" spans="1:12">
      <c r="C75" s="26"/>
      <c r="D75" s="25"/>
      <c r="E75" s="24"/>
      <c r="F75" s="24"/>
      <c r="G75" s="23"/>
      <c r="H75" s="22"/>
      <c r="I75" s="22"/>
      <c r="J75" s="21"/>
      <c r="K75" s="20"/>
      <c r="L75" s="19"/>
    </row>
    <row r="76" spans="1:12">
      <c r="A76" s="31"/>
      <c r="B76" s="30"/>
      <c r="C76" s="28" t="s">
        <v>76</v>
      </c>
      <c r="D76" s="25"/>
      <c r="E76" s="24"/>
      <c r="F76" s="24"/>
      <c r="G76" s="23"/>
      <c r="H76" s="22"/>
      <c r="I76" s="22"/>
      <c r="J76" s="21"/>
      <c r="K76" s="20"/>
      <c r="L76" s="19"/>
    </row>
    <row r="77" spans="1:12">
      <c r="B77" s="29"/>
      <c r="C77" s="26" t="s">
        <v>75</v>
      </c>
      <c r="D77" s="25"/>
      <c r="E77" s="24"/>
      <c r="F77" s="24"/>
      <c r="G77" s="23"/>
      <c r="H77" s="22">
        <v>1815.45</v>
      </c>
      <c r="I77" s="22">
        <v>8.66</v>
      </c>
      <c r="J77" s="21"/>
      <c r="K77" s="20"/>
      <c r="L77" s="19"/>
    </row>
    <row r="78" spans="1:12">
      <c r="C78" s="28" t="s">
        <v>74</v>
      </c>
      <c r="D78" s="25"/>
      <c r="E78" s="24"/>
      <c r="F78" s="24"/>
      <c r="G78" s="23"/>
      <c r="H78" s="27">
        <v>1815.45</v>
      </c>
      <c r="I78" s="27">
        <v>8.66</v>
      </c>
      <c r="J78" s="21"/>
      <c r="K78" s="20"/>
      <c r="L78" s="19"/>
    </row>
    <row r="79" spans="1:12">
      <c r="C79" s="26"/>
      <c r="D79" s="25"/>
      <c r="E79" s="24"/>
      <c r="F79" s="24"/>
      <c r="G79" s="23"/>
      <c r="H79" s="22"/>
      <c r="I79" s="22"/>
      <c r="J79" s="21"/>
      <c r="K79" s="20"/>
      <c r="L79" s="19"/>
    </row>
    <row r="80" spans="1:12" ht="14.4" thickBot="1">
      <c r="C80" s="18" t="s">
        <v>73</v>
      </c>
      <c r="D80" s="17"/>
      <c r="E80" s="16"/>
      <c r="F80" s="15"/>
      <c r="G80" s="14"/>
      <c r="H80" s="13">
        <v>20953.95</v>
      </c>
      <c r="I80" s="13">
        <f>SUMIFS(I:I,C:C,"Total")</f>
        <v>100</v>
      </c>
      <c r="J80" s="12"/>
      <c r="K80" s="11"/>
      <c r="L80" s="10"/>
    </row>
    <row r="83" spans="3:3">
      <c r="C83" s="9" t="s">
        <v>72</v>
      </c>
    </row>
    <row r="84" spans="3:3">
      <c r="C84" s="5" t="s">
        <v>71</v>
      </c>
    </row>
    <row r="85" spans="3:3">
      <c r="C85" s="5" t="s">
        <v>70</v>
      </c>
    </row>
    <row r="86" spans="3:3">
      <c r="C86" s="5" t="s">
        <v>69</v>
      </c>
    </row>
    <row r="100" spans="3:3" ht="15.6">
      <c r="C100" s="132" t="s">
        <v>924</v>
      </c>
    </row>
    <row r="112" spans="3:3" ht="15.6">
      <c r="C112" s="117" t="s">
        <v>960</v>
      </c>
    </row>
  </sheetData>
  <hyperlinks>
    <hyperlink ref="J2" location="'Index'!A1" display="'Index'!A1" xr:uid="{F25BD52D-04D3-4134-87F8-C0CEFA6B7CC7}"/>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2939-5233-4A8A-9616-29CC936B6E0E}">
  <dimension ref="A1:BC161"/>
  <sheetViews>
    <sheetView showGridLines="0" zoomScale="90" zoomScaleNormal="90" workbookViewId="0">
      <pane ySplit="6" topLeftCell="A130" activePane="bottomLeft" state="frozen"/>
      <selection pane="bottomLeft" activeCell="C139" sqref="C139"/>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21</v>
      </c>
      <c r="J2" s="49" t="s">
        <v>195</v>
      </c>
    </row>
    <row r="3" spans="1:55" ht="16.2">
      <c r="C3" s="9" t="s">
        <v>194</v>
      </c>
      <c r="D3" s="48" t="s">
        <v>278</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2:11">
      <c r="C17" s="32" t="s">
        <v>177</v>
      </c>
      <c r="D17" s="25"/>
      <c r="E17" s="24"/>
      <c r="F17" s="24"/>
      <c r="G17" s="23"/>
      <c r="H17" s="22"/>
      <c r="I17" s="22"/>
      <c r="J17" s="21"/>
      <c r="K17" s="19"/>
    </row>
    <row r="18" spans="2:11">
      <c r="B18" s="29" t="s">
        <v>277</v>
      </c>
      <c r="C18" s="26" t="s">
        <v>245</v>
      </c>
      <c r="D18" s="25" t="s">
        <v>276</v>
      </c>
      <c r="E18" s="24" t="s">
        <v>123</v>
      </c>
      <c r="F18" s="24" t="s">
        <v>90</v>
      </c>
      <c r="G18" s="23">
        <v>7</v>
      </c>
      <c r="H18" s="22">
        <v>70.73</v>
      </c>
      <c r="I18" s="22">
        <v>2.5</v>
      </c>
      <c r="J18" s="21">
        <v>4.1500000000000004</v>
      </c>
      <c r="K18" s="19"/>
    </row>
    <row r="19" spans="2:11">
      <c r="C19" s="28" t="s">
        <v>74</v>
      </c>
      <c r="D19" s="25"/>
      <c r="E19" s="24"/>
      <c r="F19" s="24"/>
      <c r="G19" s="23"/>
      <c r="H19" s="27">
        <v>70.73</v>
      </c>
      <c r="I19" s="27">
        <v>2.5</v>
      </c>
      <c r="J19" s="21"/>
      <c r="K19" s="19"/>
    </row>
    <row r="20" spans="2:11">
      <c r="C20" s="26"/>
      <c r="D20" s="25"/>
      <c r="E20" s="24"/>
      <c r="F20" s="24"/>
      <c r="G20" s="23"/>
      <c r="H20" s="22"/>
      <c r="I20" s="22"/>
      <c r="J20" s="21"/>
      <c r="K20" s="19"/>
    </row>
    <row r="21" spans="2:11">
      <c r="C21" s="28" t="s">
        <v>122</v>
      </c>
      <c r="D21" s="25"/>
      <c r="E21" s="24"/>
      <c r="F21" s="24"/>
      <c r="G21" s="23"/>
      <c r="H21" s="22" t="s">
        <v>80</v>
      </c>
      <c r="I21" s="22" t="s">
        <v>80</v>
      </c>
      <c r="J21" s="21"/>
      <c r="K21" s="19"/>
    </row>
    <row r="22" spans="2:11">
      <c r="C22" s="26"/>
      <c r="D22" s="25"/>
      <c r="E22" s="24"/>
      <c r="F22" s="24"/>
      <c r="G22" s="23"/>
      <c r="H22" s="22"/>
      <c r="I22" s="22"/>
      <c r="J22" s="21"/>
      <c r="K22" s="19"/>
    </row>
    <row r="23" spans="2:11">
      <c r="C23" s="28" t="s">
        <v>121</v>
      </c>
      <c r="D23" s="25"/>
      <c r="E23" s="24"/>
      <c r="F23" s="24"/>
      <c r="G23" s="23"/>
      <c r="H23" s="22" t="s">
        <v>80</v>
      </c>
      <c r="I23" s="22" t="s">
        <v>80</v>
      </c>
      <c r="J23" s="21"/>
      <c r="K23" s="19"/>
    </row>
    <row r="24" spans="2:11">
      <c r="C24" s="26"/>
      <c r="D24" s="25"/>
      <c r="E24" s="24"/>
      <c r="F24" s="24"/>
      <c r="G24" s="23"/>
      <c r="H24" s="22"/>
      <c r="I24" s="22"/>
      <c r="J24" s="21"/>
      <c r="K24" s="19"/>
    </row>
    <row r="25" spans="2:11">
      <c r="C25" s="32" t="s">
        <v>120</v>
      </c>
      <c r="D25" s="25"/>
      <c r="E25" s="24"/>
      <c r="F25" s="24"/>
      <c r="G25" s="23"/>
      <c r="H25" s="22"/>
      <c r="I25" s="22"/>
      <c r="J25" s="21"/>
      <c r="K25" s="19"/>
    </row>
    <row r="26" spans="2:11">
      <c r="B26" s="29" t="s">
        <v>243</v>
      </c>
      <c r="C26" s="26" t="s">
        <v>242</v>
      </c>
      <c r="D26" s="25" t="s">
        <v>241</v>
      </c>
      <c r="E26" s="24" t="s">
        <v>97</v>
      </c>
      <c r="F26" s="24"/>
      <c r="G26" s="23">
        <v>900000</v>
      </c>
      <c r="H26" s="22">
        <v>902.52</v>
      </c>
      <c r="I26" s="22">
        <v>31.85</v>
      </c>
      <c r="J26" s="21">
        <v>3.7265999999999999</v>
      </c>
      <c r="K26" s="19"/>
    </row>
    <row r="27" spans="2:11">
      <c r="B27" s="29" t="s">
        <v>237</v>
      </c>
      <c r="C27" s="26" t="s">
        <v>236</v>
      </c>
      <c r="D27" s="25" t="s">
        <v>235</v>
      </c>
      <c r="E27" s="24" t="s">
        <v>97</v>
      </c>
      <c r="F27" s="24"/>
      <c r="G27" s="23">
        <v>800000</v>
      </c>
      <c r="H27" s="22">
        <v>823.36</v>
      </c>
      <c r="I27" s="22">
        <v>29.06</v>
      </c>
      <c r="J27" s="21">
        <v>4.8125999999999998</v>
      </c>
      <c r="K27" s="19"/>
    </row>
    <row r="28" spans="2:11">
      <c r="B28" s="29" t="s">
        <v>275</v>
      </c>
      <c r="C28" s="26" t="s">
        <v>274</v>
      </c>
      <c r="D28" s="25" t="s">
        <v>273</v>
      </c>
      <c r="E28" s="24" t="s">
        <v>97</v>
      </c>
      <c r="F28" s="24"/>
      <c r="G28" s="23">
        <v>500000</v>
      </c>
      <c r="H28" s="22">
        <v>515.04999999999995</v>
      </c>
      <c r="I28" s="22">
        <v>18.18</v>
      </c>
      <c r="J28" s="21">
        <v>4.7683</v>
      </c>
      <c r="K28" s="19"/>
    </row>
    <row r="29" spans="2:11">
      <c r="C29" s="28" t="s">
        <v>74</v>
      </c>
      <c r="D29" s="25"/>
      <c r="E29" s="24"/>
      <c r="F29" s="24"/>
      <c r="G29" s="23"/>
      <c r="H29" s="27">
        <v>2240.9299999999998</v>
      </c>
      <c r="I29" s="27">
        <v>79.09</v>
      </c>
      <c r="J29" s="21"/>
      <c r="K29" s="19"/>
    </row>
    <row r="30" spans="2:11">
      <c r="C30" s="26"/>
      <c r="D30" s="25"/>
      <c r="E30" s="24"/>
      <c r="F30" s="24"/>
      <c r="G30" s="23"/>
      <c r="H30" s="22"/>
      <c r="I30" s="22"/>
      <c r="J30" s="21"/>
      <c r="K30" s="19"/>
    </row>
    <row r="31" spans="2:11">
      <c r="C31" s="28" t="s">
        <v>107</v>
      </c>
      <c r="D31" s="25"/>
      <c r="E31" s="24"/>
      <c r="F31" s="24"/>
      <c r="G31" s="23"/>
      <c r="H31" s="22" t="s">
        <v>80</v>
      </c>
      <c r="I31" s="22" t="s">
        <v>80</v>
      </c>
      <c r="J31" s="21"/>
      <c r="K31" s="19"/>
    </row>
    <row r="32" spans="2:11">
      <c r="C32" s="26"/>
      <c r="D32" s="25"/>
      <c r="E32" s="24"/>
      <c r="F32" s="24"/>
      <c r="G32" s="23"/>
      <c r="H32" s="22"/>
      <c r="I32" s="22"/>
      <c r="J32" s="21"/>
      <c r="K32" s="19"/>
    </row>
    <row r="33" spans="1:11">
      <c r="C33" s="28" t="s">
        <v>96</v>
      </c>
      <c r="D33" s="25"/>
      <c r="E33" s="24"/>
      <c r="F33" s="24"/>
      <c r="G33" s="23"/>
      <c r="H33" s="22"/>
      <c r="I33" s="22"/>
      <c r="J33" s="21"/>
      <c r="K33" s="19"/>
    </row>
    <row r="34" spans="1:11">
      <c r="C34" s="26"/>
      <c r="D34" s="25"/>
      <c r="E34" s="24"/>
      <c r="F34" s="24"/>
      <c r="G34" s="23"/>
      <c r="H34" s="22"/>
      <c r="I34" s="22"/>
      <c r="J34" s="21"/>
      <c r="K34" s="19"/>
    </row>
    <row r="35" spans="1:11">
      <c r="C35" s="28" t="s">
        <v>95</v>
      </c>
      <c r="D35" s="25"/>
      <c r="E35" s="24"/>
      <c r="F35" s="24"/>
      <c r="G35" s="23"/>
      <c r="H35" s="22" t="s">
        <v>80</v>
      </c>
      <c r="I35" s="22" t="s">
        <v>80</v>
      </c>
      <c r="J35" s="21"/>
      <c r="K35" s="19"/>
    </row>
    <row r="36" spans="1:11">
      <c r="C36" s="26"/>
      <c r="D36" s="25"/>
      <c r="E36" s="24"/>
      <c r="F36" s="24"/>
      <c r="G36" s="23"/>
      <c r="H36" s="22"/>
      <c r="I36" s="22"/>
      <c r="J36" s="21"/>
      <c r="K36" s="19"/>
    </row>
    <row r="37" spans="1:11">
      <c r="C37" s="28" t="s">
        <v>88</v>
      </c>
      <c r="D37" s="25"/>
      <c r="E37" s="24"/>
      <c r="F37" s="24"/>
      <c r="G37" s="23"/>
      <c r="H37" s="22" t="s">
        <v>80</v>
      </c>
      <c r="I37" s="22" t="s">
        <v>80</v>
      </c>
      <c r="J37" s="21"/>
      <c r="K37" s="19"/>
    </row>
    <row r="38" spans="1:11">
      <c r="C38" s="26"/>
      <c r="D38" s="25"/>
      <c r="E38" s="24"/>
      <c r="F38" s="24"/>
      <c r="G38" s="23"/>
      <c r="H38" s="22"/>
      <c r="I38" s="22"/>
      <c r="J38" s="21"/>
      <c r="K38" s="19"/>
    </row>
    <row r="39" spans="1:11">
      <c r="C39" s="28" t="s">
        <v>87</v>
      </c>
      <c r="D39" s="25"/>
      <c r="E39" s="24"/>
      <c r="F39" s="24"/>
      <c r="G39" s="23"/>
      <c r="H39" s="22" t="s">
        <v>80</v>
      </c>
      <c r="I39" s="22" t="s">
        <v>80</v>
      </c>
      <c r="J39" s="21"/>
      <c r="K39" s="19"/>
    </row>
    <row r="40" spans="1:11">
      <c r="C40" s="26"/>
      <c r="D40" s="25"/>
      <c r="E40" s="24"/>
      <c r="F40" s="24"/>
      <c r="G40" s="23"/>
      <c r="H40" s="22"/>
      <c r="I40" s="22"/>
      <c r="J40" s="21"/>
      <c r="K40" s="19"/>
    </row>
    <row r="41" spans="1:11">
      <c r="C41" s="28" t="s">
        <v>86</v>
      </c>
      <c r="D41" s="25"/>
      <c r="E41" s="24"/>
      <c r="F41" s="24"/>
      <c r="G41" s="23"/>
      <c r="H41" s="22" t="s">
        <v>80</v>
      </c>
      <c r="I41" s="22" t="s">
        <v>80</v>
      </c>
      <c r="J41" s="21"/>
      <c r="K41" s="19"/>
    </row>
    <row r="42" spans="1:11">
      <c r="C42" s="26"/>
      <c r="D42" s="25"/>
      <c r="E42" s="24"/>
      <c r="F42" s="24"/>
      <c r="G42" s="23"/>
      <c r="H42" s="22"/>
      <c r="I42" s="22"/>
      <c r="J42" s="21"/>
      <c r="K42" s="19"/>
    </row>
    <row r="43" spans="1:11">
      <c r="A43" s="31"/>
      <c r="B43" s="30"/>
      <c r="C43" s="28" t="s">
        <v>85</v>
      </c>
      <c r="D43" s="25"/>
      <c r="E43" s="24"/>
      <c r="F43" s="24"/>
      <c r="G43" s="23"/>
      <c r="H43" s="22"/>
      <c r="I43" s="22"/>
      <c r="J43" s="21"/>
      <c r="K43" s="19"/>
    </row>
    <row r="44" spans="1:11">
      <c r="A44" s="30"/>
      <c r="B44" s="30"/>
      <c r="C44" s="28" t="s">
        <v>84</v>
      </c>
      <c r="D44" s="25"/>
      <c r="E44" s="24"/>
      <c r="F44" s="24"/>
      <c r="G44" s="23"/>
      <c r="H44" s="22" t="s">
        <v>80</v>
      </c>
      <c r="I44" s="22" t="s">
        <v>80</v>
      </c>
      <c r="J44" s="21"/>
      <c r="K44" s="19"/>
    </row>
    <row r="45" spans="1:11">
      <c r="A45" s="30"/>
      <c r="B45" s="30"/>
      <c r="C45" s="28"/>
      <c r="D45" s="25"/>
      <c r="E45" s="24"/>
      <c r="F45" s="24"/>
      <c r="G45" s="23"/>
      <c r="H45" s="22"/>
      <c r="I45" s="22"/>
      <c r="J45" s="21"/>
      <c r="K45" s="19"/>
    </row>
    <row r="46" spans="1:11">
      <c r="A46" s="30"/>
      <c r="B46" s="30"/>
      <c r="C46" s="28" t="s">
        <v>83</v>
      </c>
      <c r="D46" s="25"/>
      <c r="E46" s="24"/>
      <c r="F46" s="24"/>
      <c r="G46" s="23"/>
      <c r="H46" s="22" t="s">
        <v>80</v>
      </c>
      <c r="I46" s="22" t="s">
        <v>80</v>
      </c>
      <c r="J46" s="21"/>
      <c r="K46" s="19"/>
    </row>
    <row r="47" spans="1:11">
      <c r="A47" s="30"/>
      <c r="B47" s="30"/>
      <c r="C47" s="28"/>
      <c r="D47" s="25"/>
      <c r="E47" s="24"/>
      <c r="F47" s="24"/>
      <c r="G47" s="23"/>
      <c r="H47" s="22"/>
      <c r="I47" s="22"/>
      <c r="J47" s="21"/>
      <c r="K47" s="19"/>
    </row>
    <row r="48" spans="1:11">
      <c r="A48" s="30"/>
      <c r="B48" s="30"/>
      <c r="C48" s="28" t="s">
        <v>82</v>
      </c>
      <c r="D48" s="25"/>
      <c r="E48" s="24"/>
      <c r="F48" s="24"/>
      <c r="G48" s="23"/>
      <c r="H48" s="22" t="s">
        <v>80</v>
      </c>
      <c r="I48" s="22" t="s">
        <v>80</v>
      </c>
      <c r="J48" s="21"/>
      <c r="K48" s="19"/>
    </row>
    <row r="49" spans="1:11">
      <c r="A49" s="30"/>
      <c r="B49" s="30"/>
      <c r="C49" s="28"/>
      <c r="D49" s="25"/>
      <c r="E49" s="24"/>
      <c r="F49" s="24"/>
      <c r="G49" s="23"/>
      <c r="H49" s="22"/>
      <c r="I49" s="22"/>
      <c r="J49" s="21"/>
      <c r="K49" s="19"/>
    </row>
    <row r="50" spans="1:11">
      <c r="A50" s="30"/>
      <c r="B50" s="30"/>
      <c r="C50" s="28" t="s">
        <v>81</v>
      </c>
      <c r="D50" s="25"/>
      <c r="E50" s="24"/>
      <c r="F50" s="24"/>
      <c r="G50" s="23"/>
      <c r="H50" s="22" t="s">
        <v>80</v>
      </c>
      <c r="I50" s="22" t="s">
        <v>80</v>
      </c>
      <c r="J50" s="21"/>
      <c r="K50" s="19"/>
    </row>
    <row r="51" spans="1:11">
      <c r="A51" s="30"/>
      <c r="B51" s="30"/>
      <c r="C51" s="28"/>
      <c r="D51" s="25"/>
      <c r="E51" s="24"/>
      <c r="F51" s="24"/>
      <c r="G51" s="23"/>
      <c r="H51" s="22"/>
      <c r="I51" s="22"/>
      <c r="J51" s="21"/>
      <c r="K51" s="19"/>
    </row>
    <row r="52" spans="1:11">
      <c r="C52" s="32" t="s">
        <v>79</v>
      </c>
      <c r="D52" s="25"/>
      <c r="E52" s="24"/>
      <c r="F52" s="24"/>
      <c r="G52" s="23"/>
      <c r="H52" s="22"/>
      <c r="I52" s="22"/>
      <c r="J52" s="21"/>
      <c r="K52" s="19"/>
    </row>
    <row r="53" spans="1:11">
      <c r="B53" s="29" t="s">
        <v>78</v>
      </c>
      <c r="C53" s="26" t="s">
        <v>77</v>
      </c>
      <c r="D53" s="25"/>
      <c r="E53" s="24"/>
      <c r="F53" s="24"/>
      <c r="G53" s="23"/>
      <c r="H53" s="22">
        <v>461.21</v>
      </c>
      <c r="I53" s="22">
        <v>16.28</v>
      </c>
      <c r="J53" s="21"/>
      <c r="K53" s="19"/>
    </row>
    <row r="54" spans="1:11">
      <c r="C54" s="28" t="s">
        <v>74</v>
      </c>
      <c r="D54" s="25"/>
      <c r="E54" s="24"/>
      <c r="F54" s="24"/>
      <c r="G54" s="23"/>
      <c r="H54" s="27">
        <v>461.21</v>
      </c>
      <c r="I54" s="27">
        <v>16.28</v>
      </c>
      <c r="J54" s="21"/>
      <c r="K54" s="19"/>
    </row>
    <row r="55" spans="1:11">
      <c r="C55" s="26"/>
      <c r="D55" s="25"/>
      <c r="E55" s="24"/>
      <c r="F55" s="24"/>
      <c r="G55" s="23"/>
      <c r="H55" s="22"/>
      <c r="I55" s="22"/>
      <c r="J55" s="21"/>
      <c r="K55" s="19"/>
    </row>
    <row r="56" spans="1:11">
      <c r="A56" s="31"/>
      <c r="B56" s="30"/>
      <c r="C56" s="28" t="s">
        <v>76</v>
      </c>
      <c r="D56" s="25"/>
      <c r="E56" s="24"/>
      <c r="F56" s="24"/>
      <c r="G56" s="23"/>
      <c r="H56" s="22"/>
      <c r="I56" s="22"/>
      <c r="J56" s="21"/>
      <c r="K56" s="19"/>
    </row>
    <row r="57" spans="1:11">
      <c r="B57" s="29"/>
      <c r="C57" s="26" t="s">
        <v>75</v>
      </c>
      <c r="D57" s="25"/>
      <c r="E57" s="24"/>
      <c r="F57" s="24"/>
      <c r="G57" s="23"/>
      <c r="H57" s="22">
        <v>60.67</v>
      </c>
      <c r="I57" s="22">
        <v>2.1300000000000003</v>
      </c>
      <c r="J57" s="21"/>
      <c r="K57" s="19"/>
    </row>
    <row r="58" spans="1:11">
      <c r="C58" s="28" t="s">
        <v>74</v>
      </c>
      <c r="D58" s="25"/>
      <c r="E58" s="24"/>
      <c r="F58" s="24"/>
      <c r="G58" s="23"/>
      <c r="H58" s="27">
        <v>60.67</v>
      </c>
      <c r="I58" s="27">
        <v>2.1300000000000003</v>
      </c>
      <c r="J58" s="21"/>
      <c r="K58" s="19"/>
    </row>
    <row r="59" spans="1:11">
      <c r="C59" s="26"/>
      <c r="D59" s="25"/>
      <c r="E59" s="24"/>
      <c r="F59" s="24"/>
      <c r="G59" s="23"/>
      <c r="H59" s="22"/>
      <c r="I59" s="22"/>
      <c r="J59" s="21"/>
      <c r="K59" s="19"/>
    </row>
    <row r="60" spans="1:11" ht="14.4" thickBot="1">
      <c r="C60" s="18" t="s">
        <v>73</v>
      </c>
      <c r="D60" s="17"/>
      <c r="E60" s="16"/>
      <c r="F60" s="15"/>
      <c r="G60" s="14"/>
      <c r="H60" s="13">
        <v>2833.54</v>
      </c>
      <c r="I60" s="13">
        <f>SUMIFS(I:I,C:C,"Total")</f>
        <v>100</v>
      </c>
      <c r="J60" s="12"/>
      <c r="K60" s="10"/>
    </row>
    <row r="63" spans="1:11">
      <c r="C63" s="9" t="s">
        <v>72</v>
      </c>
    </row>
    <row r="64" spans="1:11">
      <c r="C64" s="5" t="s">
        <v>71</v>
      </c>
    </row>
    <row r="65" spans="3:11">
      <c r="C65" s="5" t="s">
        <v>70</v>
      </c>
    </row>
    <row r="66" spans="3:11">
      <c r="C66" s="5" t="s">
        <v>69</v>
      </c>
    </row>
    <row r="67" spans="3:11">
      <c r="C67" s="76" t="s">
        <v>272</v>
      </c>
    </row>
    <row r="69" spans="3:11" ht="18.600000000000001">
      <c r="C69" s="50" t="s">
        <v>196</v>
      </c>
      <c r="D69" s="29" t="s">
        <v>21</v>
      </c>
      <c r="J69" s="75" t="s">
        <v>195</v>
      </c>
    </row>
    <row r="70" spans="3:11" ht="16.2">
      <c r="C70" s="9" t="s">
        <v>194</v>
      </c>
      <c r="D70" s="74" t="s">
        <v>271</v>
      </c>
      <c r="J70" s="6"/>
    </row>
    <row r="71" spans="3:11" ht="15">
      <c r="C71" s="9" t="s">
        <v>193</v>
      </c>
      <c r="D71" s="47">
        <v>44592</v>
      </c>
      <c r="J71" s="6"/>
    </row>
    <row r="72" spans="3:11" ht="14.4" thickBot="1">
      <c r="C72" s="9"/>
      <c r="J72" s="6"/>
    </row>
    <row r="73" spans="3:11" ht="27.6">
      <c r="C73" s="46" t="s">
        <v>192</v>
      </c>
      <c r="D73" s="45" t="s">
        <v>191</v>
      </c>
      <c r="E73" s="44" t="s">
        <v>190</v>
      </c>
      <c r="F73" s="44" t="s">
        <v>189</v>
      </c>
      <c r="G73" s="43" t="s">
        <v>188</v>
      </c>
      <c r="H73" s="42" t="s">
        <v>187</v>
      </c>
      <c r="I73" s="42" t="s">
        <v>186</v>
      </c>
      <c r="J73" s="41" t="s">
        <v>185</v>
      </c>
      <c r="K73" s="40" t="s">
        <v>183</v>
      </c>
    </row>
    <row r="74" spans="3:11">
      <c r="C74" s="26"/>
      <c r="D74" s="39"/>
      <c r="E74" s="38"/>
      <c r="F74" s="38"/>
      <c r="G74" s="37"/>
      <c r="H74" s="36"/>
      <c r="I74" s="36"/>
      <c r="J74" s="33"/>
      <c r="K74" s="33"/>
    </row>
    <row r="75" spans="3:11">
      <c r="C75" s="28" t="s">
        <v>182</v>
      </c>
      <c r="D75" s="25"/>
      <c r="E75" s="24"/>
      <c r="F75" s="24"/>
      <c r="G75" s="23"/>
      <c r="H75" s="22"/>
      <c r="I75" s="22"/>
      <c r="J75" s="19"/>
      <c r="K75" s="19"/>
    </row>
    <row r="76" spans="3:11">
      <c r="C76" s="26"/>
      <c r="D76" s="25"/>
      <c r="E76" s="24"/>
      <c r="F76" s="24"/>
      <c r="G76" s="23"/>
      <c r="H76" s="22"/>
      <c r="I76" s="22"/>
      <c r="J76" s="19"/>
      <c r="K76" s="19"/>
    </row>
    <row r="77" spans="3:11">
      <c r="C77" s="28" t="s">
        <v>181</v>
      </c>
      <c r="D77" s="25"/>
      <c r="E77" s="24"/>
      <c r="F77" s="24"/>
      <c r="G77" s="23"/>
      <c r="H77" s="22" t="s">
        <v>80</v>
      </c>
      <c r="I77" s="22" t="s">
        <v>80</v>
      </c>
      <c r="J77" s="19"/>
      <c r="K77" s="19"/>
    </row>
    <row r="78" spans="3:11">
      <c r="C78" s="26"/>
      <c r="D78" s="25"/>
      <c r="E78" s="24"/>
      <c r="F78" s="24"/>
      <c r="G78" s="23"/>
      <c r="H78" s="22"/>
      <c r="I78" s="22"/>
      <c r="J78" s="19"/>
      <c r="K78" s="19"/>
    </row>
    <row r="79" spans="3:11">
      <c r="C79" s="28" t="s">
        <v>180</v>
      </c>
      <c r="D79" s="25"/>
      <c r="E79" s="24"/>
      <c r="F79" s="24"/>
      <c r="G79" s="23"/>
      <c r="H79" s="22" t="s">
        <v>80</v>
      </c>
      <c r="I79" s="22" t="s">
        <v>80</v>
      </c>
      <c r="J79" s="19"/>
      <c r="K79" s="19"/>
    </row>
    <row r="80" spans="3:11">
      <c r="C80" s="26"/>
      <c r="D80" s="25"/>
      <c r="E80" s="24"/>
      <c r="F80" s="24"/>
      <c r="G80" s="23"/>
      <c r="H80" s="22"/>
      <c r="I80" s="22"/>
      <c r="J80" s="19"/>
      <c r="K80" s="19"/>
    </row>
    <row r="81" spans="3:11">
      <c r="C81" s="28" t="s">
        <v>179</v>
      </c>
      <c r="D81" s="25"/>
      <c r="E81" s="24"/>
      <c r="F81" s="24"/>
      <c r="G81" s="23"/>
      <c r="H81" s="22" t="s">
        <v>80</v>
      </c>
      <c r="I81" s="22" t="s">
        <v>80</v>
      </c>
      <c r="J81" s="19"/>
      <c r="K81" s="19"/>
    </row>
    <row r="82" spans="3:11">
      <c r="C82" s="26"/>
      <c r="D82" s="25"/>
      <c r="E82" s="24"/>
      <c r="F82" s="24"/>
      <c r="G82" s="23"/>
      <c r="H82" s="22"/>
      <c r="I82" s="22"/>
      <c r="J82" s="19"/>
      <c r="K82" s="19"/>
    </row>
    <row r="83" spans="3:11">
      <c r="C83" s="28" t="s">
        <v>178</v>
      </c>
      <c r="D83" s="25"/>
      <c r="E83" s="24"/>
      <c r="F83" s="24"/>
      <c r="G83" s="23"/>
      <c r="H83" s="22"/>
      <c r="I83" s="22"/>
      <c r="J83" s="19"/>
      <c r="K83" s="19"/>
    </row>
    <row r="84" spans="3:11">
      <c r="C84" s="32" t="s">
        <v>177</v>
      </c>
      <c r="D84" s="25"/>
      <c r="E84" s="24"/>
      <c r="F84" s="24"/>
      <c r="G84" s="23"/>
      <c r="H84" s="22"/>
      <c r="I84" s="22"/>
      <c r="J84" s="19"/>
      <c r="K84" s="19"/>
    </row>
    <row r="85" spans="3:11">
      <c r="C85" s="73" t="s">
        <v>270</v>
      </c>
      <c r="D85" s="25" t="s">
        <v>269</v>
      </c>
      <c r="E85" s="25" t="s">
        <v>268</v>
      </c>
      <c r="F85" s="24" t="s">
        <v>139</v>
      </c>
      <c r="G85" s="24">
        <v>335</v>
      </c>
      <c r="H85" s="72">
        <v>0</v>
      </c>
      <c r="I85" s="22" t="s">
        <v>266</v>
      </c>
      <c r="J85" s="71"/>
      <c r="K85" s="19" t="s">
        <v>267</v>
      </c>
    </row>
    <row r="86" spans="3:11">
      <c r="C86" s="28" t="s">
        <v>74</v>
      </c>
      <c r="D86" s="25"/>
      <c r="E86" s="24"/>
      <c r="F86" s="24"/>
      <c r="G86" s="23"/>
      <c r="H86" s="70">
        <v>0</v>
      </c>
      <c r="I86" s="27" t="s">
        <v>266</v>
      </c>
      <c r="J86" s="19"/>
      <c r="K86" s="69"/>
    </row>
    <row r="87" spans="3:11">
      <c r="C87" s="26"/>
      <c r="D87" s="25"/>
      <c r="E87" s="24"/>
      <c r="F87" s="24"/>
      <c r="G87" s="23"/>
      <c r="H87" s="22"/>
      <c r="I87" s="22"/>
      <c r="J87" s="19"/>
      <c r="K87" s="69"/>
    </row>
    <row r="88" spans="3:11">
      <c r="C88" s="28" t="s">
        <v>122</v>
      </c>
      <c r="D88" s="25"/>
      <c r="E88" s="24"/>
      <c r="F88" s="24"/>
      <c r="G88" s="23"/>
      <c r="H88" s="22" t="s">
        <v>80</v>
      </c>
      <c r="I88" s="22" t="s">
        <v>80</v>
      </c>
      <c r="J88" s="19"/>
      <c r="K88" s="69"/>
    </row>
    <row r="89" spans="3:11">
      <c r="C89" s="26"/>
      <c r="D89" s="25"/>
      <c r="E89" s="24"/>
      <c r="F89" s="24"/>
      <c r="G89" s="23"/>
      <c r="H89" s="22"/>
      <c r="I89" s="22"/>
      <c r="J89" s="19"/>
      <c r="K89" s="19"/>
    </row>
    <row r="90" spans="3:11">
      <c r="C90" s="28" t="s">
        <v>121</v>
      </c>
      <c r="D90" s="25"/>
      <c r="E90" s="24"/>
      <c r="F90" s="24"/>
      <c r="G90" s="23"/>
      <c r="H90" s="22" t="s">
        <v>80</v>
      </c>
      <c r="I90" s="22" t="s">
        <v>80</v>
      </c>
      <c r="J90" s="19"/>
      <c r="K90" s="19"/>
    </row>
    <row r="91" spans="3:11">
      <c r="C91" s="26"/>
      <c r="D91" s="25"/>
      <c r="E91" s="24"/>
      <c r="F91" s="24"/>
      <c r="G91" s="23"/>
      <c r="H91" s="22"/>
      <c r="I91" s="22"/>
      <c r="J91" s="19"/>
      <c r="K91" s="19"/>
    </row>
    <row r="92" spans="3:11">
      <c r="C92" s="28" t="s">
        <v>120</v>
      </c>
      <c r="D92" s="25"/>
      <c r="E92" s="24"/>
      <c r="F92" s="24"/>
      <c r="G92" s="23"/>
      <c r="H92" s="22" t="s">
        <v>80</v>
      </c>
      <c r="I92" s="22" t="s">
        <v>80</v>
      </c>
      <c r="J92" s="19"/>
      <c r="K92" s="19"/>
    </row>
    <row r="93" spans="3:11">
      <c r="C93" s="26"/>
      <c r="D93" s="25"/>
      <c r="E93" s="24"/>
      <c r="F93" s="24"/>
      <c r="G93" s="23"/>
      <c r="H93" s="22"/>
      <c r="I93" s="22"/>
      <c r="J93" s="19"/>
      <c r="K93" s="19"/>
    </row>
    <row r="94" spans="3:11">
      <c r="C94" s="28" t="s">
        <v>107</v>
      </c>
      <c r="D94" s="25"/>
      <c r="E94" s="24"/>
      <c r="F94" s="24"/>
      <c r="G94" s="23"/>
      <c r="H94" s="22" t="s">
        <v>80</v>
      </c>
      <c r="I94" s="22" t="s">
        <v>80</v>
      </c>
      <c r="J94" s="19"/>
      <c r="K94" s="19"/>
    </row>
    <row r="95" spans="3:11">
      <c r="C95" s="26"/>
      <c r="D95" s="25"/>
      <c r="E95" s="24"/>
      <c r="F95" s="24"/>
      <c r="G95" s="23"/>
      <c r="H95" s="22"/>
      <c r="I95" s="22"/>
      <c r="J95" s="19"/>
      <c r="K95" s="19"/>
    </row>
    <row r="96" spans="3:11">
      <c r="C96" s="28" t="s">
        <v>96</v>
      </c>
      <c r="D96" s="25"/>
      <c r="E96" s="24"/>
      <c r="F96" s="24"/>
      <c r="G96" s="23"/>
      <c r="H96" s="22"/>
      <c r="I96" s="22"/>
      <c r="J96" s="19"/>
      <c r="K96" s="19"/>
    </row>
    <row r="97" spans="3:11">
      <c r="C97" s="26"/>
      <c r="D97" s="25"/>
      <c r="E97" s="24"/>
      <c r="F97" s="24"/>
      <c r="G97" s="23"/>
      <c r="H97" s="22"/>
      <c r="I97" s="22"/>
      <c r="J97" s="19"/>
      <c r="K97" s="19"/>
    </row>
    <row r="98" spans="3:11">
      <c r="C98" s="28" t="s">
        <v>95</v>
      </c>
      <c r="D98" s="25"/>
      <c r="E98" s="24"/>
      <c r="F98" s="24"/>
      <c r="G98" s="23"/>
      <c r="H98" s="22" t="s">
        <v>80</v>
      </c>
      <c r="I98" s="22" t="s">
        <v>80</v>
      </c>
      <c r="J98" s="19"/>
      <c r="K98" s="19"/>
    </row>
    <row r="99" spans="3:11">
      <c r="C99" s="26"/>
      <c r="D99" s="25"/>
      <c r="E99" s="24"/>
      <c r="F99" s="24"/>
      <c r="G99" s="23"/>
      <c r="H99" s="22"/>
      <c r="I99" s="22"/>
      <c r="J99" s="19"/>
      <c r="K99" s="19"/>
    </row>
    <row r="100" spans="3:11">
      <c r="C100" s="28" t="s">
        <v>88</v>
      </c>
      <c r="D100" s="25"/>
      <c r="E100" s="24"/>
      <c r="F100" s="24"/>
      <c r="G100" s="23"/>
      <c r="H100" s="22" t="s">
        <v>80</v>
      </c>
      <c r="I100" s="22" t="s">
        <v>80</v>
      </c>
      <c r="J100" s="19"/>
      <c r="K100" s="19"/>
    </row>
    <row r="101" spans="3:11">
      <c r="C101" s="26"/>
      <c r="D101" s="25"/>
      <c r="E101" s="24"/>
      <c r="F101" s="24"/>
      <c r="G101" s="23"/>
      <c r="H101" s="22"/>
      <c r="I101" s="22"/>
      <c r="J101" s="19"/>
      <c r="K101" s="19"/>
    </row>
    <row r="102" spans="3:11">
      <c r="C102" s="28" t="s">
        <v>87</v>
      </c>
      <c r="D102" s="25"/>
      <c r="E102" s="24"/>
      <c r="F102" s="24"/>
      <c r="G102" s="23"/>
      <c r="H102" s="22" t="s">
        <v>80</v>
      </c>
      <c r="I102" s="22" t="s">
        <v>80</v>
      </c>
      <c r="J102" s="19"/>
      <c r="K102" s="19"/>
    </row>
    <row r="103" spans="3:11">
      <c r="C103" s="26"/>
      <c r="D103" s="25"/>
      <c r="E103" s="24"/>
      <c r="F103" s="24"/>
      <c r="G103" s="23"/>
      <c r="H103" s="22"/>
      <c r="I103" s="22"/>
      <c r="J103" s="19"/>
      <c r="K103" s="19"/>
    </row>
    <row r="104" spans="3:11">
      <c r="C104" s="28" t="s">
        <v>86</v>
      </c>
      <c r="D104" s="25"/>
      <c r="E104" s="24"/>
      <c r="F104" s="24"/>
      <c r="G104" s="23"/>
      <c r="H104" s="22" t="s">
        <v>80</v>
      </c>
      <c r="I104" s="22" t="s">
        <v>80</v>
      </c>
      <c r="J104" s="19"/>
      <c r="K104" s="19"/>
    </row>
    <row r="105" spans="3:11">
      <c r="C105" s="26"/>
      <c r="D105" s="25"/>
      <c r="E105" s="24"/>
      <c r="F105" s="24"/>
      <c r="G105" s="23"/>
      <c r="H105" s="22"/>
      <c r="I105" s="22"/>
      <c r="J105" s="19"/>
      <c r="K105" s="19"/>
    </row>
    <row r="106" spans="3:11">
      <c r="C106" s="28" t="s">
        <v>85</v>
      </c>
      <c r="D106" s="25"/>
      <c r="E106" s="24"/>
      <c r="F106" s="24"/>
      <c r="G106" s="23"/>
      <c r="H106" s="22"/>
      <c r="I106" s="22"/>
      <c r="J106" s="19"/>
      <c r="K106" s="19"/>
    </row>
    <row r="107" spans="3:11">
      <c r="C107" s="28" t="s">
        <v>84</v>
      </c>
      <c r="D107" s="25"/>
      <c r="E107" s="24"/>
      <c r="F107" s="24"/>
      <c r="G107" s="23"/>
      <c r="H107" s="22" t="s">
        <v>80</v>
      </c>
      <c r="I107" s="22" t="s">
        <v>80</v>
      </c>
      <c r="J107" s="19"/>
      <c r="K107" s="19"/>
    </row>
    <row r="108" spans="3:11">
      <c r="C108" s="28"/>
      <c r="D108" s="25"/>
      <c r="E108" s="24"/>
      <c r="F108" s="24"/>
      <c r="G108" s="23"/>
      <c r="H108" s="22"/>
      <c r="I108" s="22"/>
      <c r="J108" s="19"/>
      <c r="K108" s="19"/>
    </row>
    <row r="109" spans="3:11">
      <c r="C109" s="28" t="s">
        <v>83</v>
      </c>
      <c r="D109" s="25"/>
      <c r="E109" s="24"/>
      <c r="F109" s="24"/>
      <c r="G109" s="23"/>
      <c r="H109" s="22" t="s">
        <v>80</v>
      </c>
      <c r="I109" s="22" t="s">
        <v>80</v>
      </c>
      <c r="J109" s="19"/>
      <c r="K109" s="19"/>
    </row>
    <row r="110" spans="3:11">
      <c r="C110" s="28"/>
      <c r="D110" s="25"/>
      <c r="E110" s="24"/>
      <c r="F110" s="24"/>
      <c r="G110" s="23"/>
      <c r="H110" s="22"/>
      <c r="I110" s="22"/>
      <c r="J110" s="19"/>
      <c r="K110" s="19"/>
    </row>
    <row r="111" spans="3:11">
      <c r="C111" s="28" t="s">
        <v>82</v>
      </c>
      <c r="D111" s="25"/>
      <c r="E111" s="24"/>
      <c r="F111" s="24"/>
      <c r="G111" s="23"/>
      <c r="H111" s="22" t="s">
        <v>80</v>
      </c>
      <c r="I111" s="22" t="s">
        <v>80</v>
      </c>
      <c r="J111" s="19"/>
      <c r="K111" s="19"/>
    </row>
    <row r="112" spans="3:11">
      <c r="C112" s="28"/>
      <c r="D112" s="25"/>
      <c r="E112" s="24"/>
      <c r="F112" s="24"/>
      <c r="G112" s="23"/>
      <c r="H112" s="22"/>
      <c r="I112" s="22"/>
      <c r="J112" s="19"/>
      <c r="K112" s="19"/>
    </row>
    <row r="113" spans="3:11">
      <c r="C113" s="28" t="s">
        <v>81</v>
      </c>
      <c r="D113" s="25"/>
      <c r="E113" s="24"/>
      <c r="F113" s="24"/>
      <c r="G113" s="23"/>
      <c r="H113" s="22" t="s">
        <v>80</v>
      </c>
      <c r="I113" s="22" t="s">
        <v>80</v>
      </c>
      <c r="J113" s="19"/>
      <c r="K113" s="19"/>
    </row>
    <row r="114" spans="3:11">
      <c r="C114" s="28"/>
      <c r="D114" s="25"/>
      <c r="E114" s="24"/>
      <c r="F114" s="24"/>
      <c r="G114" s="23"/>
      <c r="H114" s="22"/>
      <c r="I114" s="22"/>
      <c r="J114" s="19"/>
      <c r="K114" s="19"/>
    </row>
    <row r="115" spans="3:11">
      <c r="C115" s="32" t="s">
        <v>79</v>
      </c>
      <c r="D115" s="25"/>
      <c r="E115" s="24"/>
      <c r="F115" s="24"/>
      <c r="G115" s="23"/>
      <c r="H115" s="22" t="s">
        <v>80</v>
      </c>
      <c r="I115" s="22" t="s">
        <v>80</v>
      </c>
      <c r="J115" s="19"/>
      <c r="K115" s="19"/>
    </row>
    <row r="116" spans="3:11">
      <c r="C116" s="26"/>
      <c r="D116" s="25"/>
      <c r="E116" s="24"/>
      <c r="F116" s="24"/>
      <c r="G116" s="23"/>
      <c r="H116" s="22"/>
      <c r="I116" s="22"/>
      <c r="J116" s="19"/>
      <c r="K116" s="19"/>
    </row>
    <row r="117" spans="3:11">
      <c r="C117" s="28" t="s">
        <v>76</v>
      </c>
      <c r="D117" s="25"/>
      <c r="E117" s="24"/>
      <c r="F117" s="24"/>
      <c r="G117" s="23"/>
      <c r="H117" s="22"/>
      <c r="I117" s="22"/>
      <c r="J117" s="19"/>
      <c r="K117" s="19"/>
    </row>
    <row r="118" spans="3:11">
      <c r="C118" s="26" t="s">
        <v>75</v>
      </c>
      <c r="D118" s="25"/>
      <c r="E118" s="24"/>
      <c r="F118" s="24"/>
      <c r="G118" s="23"/>
      <c r="H118" s="22" t="s">
        <v>80</v>
      </c>
      <c r="I118" s="22" t="s">
        <v>80</v>
      </c>
      <c r="J118" s="19"/>
      <c r="K118" s="19"/>
    </row>
    <row r="119" spans="3:11">
      <c r="C119" s="26"/>
      <c r="D119" s="25"/>
      <c r="E119" s="24"/>
      <c r="F119" s="24"/>
      <c r="G119" s="23"/>
      <c r="H119" s="68"/>
      <c r="I119" s="22"/>
      <c r="J119" s="19"/>
      <c r="K119" s="19"/>
    </row>
    <row r="120" spans="3:11" ht="14.4" thickBot="1">
      <c r="C120" s="18" t="s">
        <v>73</v>
      </c>
      <c r="D120" s="17"/>
      <c r="E120" s="16"/>
      <c r="F120" s="15"/>
      <c r="G120" s="14"/>
      <c r="H120" s="67">
        <v>0</v>
      </c>
      <c r="I120" s="66" t="s">
        <v>266</v>
      </c>
      <c r="J120" s="10"/>
      <c r="K120" s="10"/>
    </row>
    <row r="121" spans="3:11">
      <c r="C121" s="65"/>
      <c r="D121" s="64"/>
      <c r="E121" s="63"/>
      <c r="F121" s="62"/>
      <c r="G121" s="61"/>
      <c r="H121" s="60"/>
      <c r="I121" s="60"/>
      <c r="J121" s="59"/>
      <c r="K121" s="58"/>
    </row>
    <row r="122" spans="3:11">
      <c r="C122" s="57" t="s">
        <v>265</v>
      </c>
      <c r="G122" s="56"/>
      <c r="H122" s="55"/>
      <c r="I122" s="55"/>
      <c r="J122" s="55"/>
      <c r="K122" s="54"/>
    </row>
    <row r="123" spans="3:11">
      <c r="C123" s="111" t="s">
        <v>264</v>
      </c>
      <c r="D123" s="112"/>
      <c r="E123" s="112"/>
      <c r="F123" s="112"/>
      <c r="G123" s="112"/>
      <c r="H123" s="112"/>
      <c r="I123" s="112"/>
      <c r="J123" s="112"/>
      <c r="K123" s="113"/>
    </row>
    <row r="124" spans="3:11">
      <c r="C124" s="114" t="s">
        <v>263</v>
      </c>
      <c r="D124" s="106"/>
      <c r="E124" s="106"/>
      <c r="F124" s="106"/>
      <c r="G124" s="106"/>
      <c r="H124" s="106"/>
      <c r="I124" s="106"/>
      <c r="J124" s="106"/>
      <c r="K124" s="54"/>
    </row>
    <row r="125" spans="3:11" ht="14.25" customHeight="1" thickBot="1">
      <c r="C125" s="115" t="s">
        <v>262</v>
      </c>
      <c r="D125" s="109"/>
      <c r="E125" s="109"/>
      <c r="F125" s="109"/>
      <c r="G125" s="109"/>
      <c r="H125" s="109"/>
      <c r="I125" s="109"/>
      <c r="J125" s="109"/>
      <c r="K125" s="116"/>
    </row>
    <row r="139" spans="3:3" ht="15.6">
      <c r="C139" s="132" t="s">
        <v>924</v>
      </c>
    </row>
    <row r="153" spans="3:6" ht="15.6">
      <c r="C153" s="117" t="s">
        <v>961</v>
      </c>
    </row>
    <row r="155" spans="3:6" ht="16.2" thickBot="1">
      <c r="C155" s="120" t="s">
        <v>927</v>
      </c>
    </row>
    <row r="156" spans="3:6" ht="16.2" thickBot="1">
      <c r="C156" s="121" t="s">
        <v>928</v>
      </c>
      <c r="D156" s="122"/>
      <c r="E156" s="122"/>
      <c r="F156" s="123"/>
    </row>
    <row r="157" spans="3:6" ht="16.2" thickBot="1">
      <c r="C157" s="124" t="s">
        <v>929</v>
      </c>
      <c r="D157" s="125" t="s">
        <v>930</v>
      </c>
      <c r="E157" s="125" t="s">
        <v>931</v>
      </c>
      <c r="F157" s="125" t="s">
        <v>932</v>
      </c>
    </row>
    <row r="158" spans="3:6" ht="16.2" thickBot="1">
      <c r="C158" s="124" t="s">
        <v>933</v>
      </c>
      <c r="D158" s="126"/>
      <c r="E158" s="126"/>
      <c r="F158" s="126"/>
    </row>
    <row r="159" spans="3:6" ht="16.2" thickBot="1">
      <c r="C159" s="124" t="s">
        <v>934</v>
      </c>
      <c r="D159" s="127"/>
      <c r="E159" s="128" t="s">
        <v>935</v>
      </c>
      <c r="F159" s="129"/>
    </row>
    <row r="160" spans="3:6" ht="16.2" thickBot="1">
      <c r="C160" s="124" t="s">
        <v>936</v>
      </c>
      <c r="D160" s="129"/>
      <c r="E160" s="129"/>
      <c r="F160" s="129"/>
    </row>
    <row r="161" spans="3:6" ht="16.2" thickBot="1">
      <c r="C161" s="124" t="s">
        <v>937</v>
      </c>
      <c r="D161" s="129"/>
      <c r="E161" s="129"/>
      <c r="F161" s="129"/>
    </row>
  </sheetData>
  <mergeCells count="7">
    <mergeCell ref="C123:K123"/>
    <mergeCell ref="C124:J124"/>
    <mergeCell ref="C125:K125"/>
    <mergeCell ref="C156:F156"/>
    <mergeCell ref="D157:D158"/>
    <mergeCell ref="E157:E158"/>
    <mergeCell ref="F157:F158"/>
  </mergeCells>
  <hyperlinks>
    <hyperlink ref="J2" location="'Index'!A1" display="'Index'!A1" xr:uid="{49EA46E2-B494-427F-89F5-2214D365AA9B}"/>
    <hyperlink ref="J69" location="'Index'!A1" display="'Index'!A1" xr:uid="{A1280CC2-AB90-4DAC-BCB9-4E86CC152901}"/>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3F41-F372-4F7C-A3A8-074842463EDA}">
  <dimension ref="A1:BC124"/>
  <sheetViews>
    <sheetView showGridLines="0" tabSelected="1" zoomScale="90" zoomScaleNormal="90" workbookViewId="0">
      <pane ySplit="6" topLeftCell="A91" activePane="bottomLeft" state="frozen"/>
      <selection pane="bottomLeft" activeCell="C116" sqref="C116"/>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42</v>
      </c>
      <c r="J2" s="49" t="s">
        <v>195</v>
      </c>
    </row>
    <row r="3" spans="1:55" ht="16.2">
      <c r="C3" s="9" t="s">
        <v>194</v>
      </c>
      <c r="D3" s="48" t="s">
        <v>44</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2:11">
      <c r="C17" s="32" t="s">
        <v>177</v>
      </c>
      <c r="D17" s="25"/>
      <c r="E17" s="24"/>
      <c r="F17" s="24"/>
      <c r="G17" s="23"/>
      <c r="H17" s="22"/>
      <c r="I17" s="22"/>
      <c r="J17" s="21"/>
      <c r="K17" s="19"/>
    </row>
    <row r="18" spans="2:11">
      <c r="B18" s="29" t="s">
        <v>261</v>
      </c>
      <c r="C18" s="26" t="s">
        <v>260</v>
      </c>
      <c r="D18" s="25" t="s">
        <v>259</v>
      </c>
      <c r="E18" s="24" t="s">
        <v>123</v>
      </c>
      <c r="F18" s="24" t="s">
        <v>90</v>
      </c>
      <c r="G18" s="23">
        <v>100</v>
      </c>
      <c r="H18" s="22">
        <v>1018.25</v>
      </c>
      <c r="I18" s="22">
        <v>3.62</v>
      </c>
      <c r="J18" s="21">
        <v>5.125</v>
      </c>
      <c r="K18" s="19" t="s">
        <v>89</v>
      </c>
    </row>
    <row r="19" spans="2:11">
      <c r="B19" s="29" t="s">
        <v>258</v>
      </c>
      <c r="C19" s="26" t="s">
        <v>257</v>
      </c>
      <c r="D19" s="25" t="s">
        <v>256</v>
      </c>
      <c r="E19" s="24" t="s">
        <v>170</v>
      </c>
      <c r="F19" s="24" t="s">
        <v>90</v>
      </c>
      <c r="G19" s="23">
        <v>100</v>
      </c>
      <c r="H19" s="22">
        <v>991.51</v>
      </c>
      <c r="I19" s="22">
        <v>3.52</v>
      </c>
      <c r="J19" s="21">
        <v>5.5025000000000004</v>
      </c>
      <c r="K19" s="19" t="s">
        <v>89</v>
      </c>
    </row>
    <row r="20" spans="2:11">
      <c r="B20" s="29" t="s">
        <v>161</v>
      </c>
      <c r="C20" s="26" t="s">
        <v>160</v>
      </c>
      <c r="D20" s="25" t="s">
        <v>159</v>
      </c>
      <c r="E20" s="24" t="s">
        <v>158</v>
      </c>
      <c r="F20" s="24" t="s">
        <v>90</v>
      </c>
      <c r="G20" s="23">
        <v>60</v>
      </c>
      <c r="H20" s="22">
        <v>603.78</v>
      </c>
      <c r="I20" s="22">
        <v>2.15</v>
      </c>
      <c r="J20" s="21">
        <v>6.8874000000000004</v>
      </c>
      <c r="K20" s="19" t="s">
        <v>89</v>
      </c>
    </row>
    <row r="21" spans="2:11">
      <c r="B21" s="29" t="s">
        <v>255</v>
      </c>
      <c r="C21" s="26" t="s">
        <v>148</v>
      </c>
      <c r="D21" s="25" t="s">
        <v>254</v>
      </c>
      <c r="E21" s="24" t="s">
        <v>123</v>
      </c>
      <c r="F21" s="24" t="s">
        <v>127</v>
      </c>
      <c r="G21" s="23">
        <v>60</v>
      </c>
      <c r="H21" s="22">
        <v>601.75</v>
      </c>
      <c r="I21" s="22">
        <v>2.14</v>
      </c>
      <c r="J21" s="21">
        <v>4.6798999999999999</v>
      </c>
      <c r="K21" s="19" t="s">
        <v>89</v>
      </c>
    </row>
    <row r="22" spans="2:11">
      <c r="B22" s="29" t="s">
        <v>169</v>
      </c>
      <c r="C22" s="26" t="s">
        <v>168</v>
      </c>
      <c r="D22" s="25" t="s">
        <v>167</v>
      </c>
      <c r="E22" s="24" t="s">
        <v>123</v>
      </c>
      <c r="F22" s="24" t="s">
        <v>127</v>
      </c>
      <c r="G22" s="23">
        <v>50</v>
      </c>
      <c r="H22" s="22">
        <v>508.59</v>
      </c>
      <c r="I22" s="22">
        <v>1.81</v>
      </c>
      <c r="J22" s="21">
        <v>4.7</v>
      </c>
      <c r="K22" s="19" t="s">
        <v>89</v>
      </c>
    </row>
    <row r="23" spans="2:11">
      <c r="B23" s="29" t="s">
        <v>253</v>
      </c>
      <c r="C23" s="26" t="s">
        <v>252</v>
      </c>
      <c r="D23" s="25" t="s">
        <v>251</v>
      </c>
      <c r="E23" s="24" t="s">
        <v>123</v>
      </c>
      <c r="F23" s="24" t="s">
        <v>90</v>
      </c>
      <c r="G23" s="23">
        <v>50</v>
      </c>
      <c r="H23" s="22">
        <v>506.22</v>
      </c>
      <c r="I23" s="22">
        <v>1.8</v>
      </c>
      <c r="J23" s="21">
        <v>4.4749999999999996</v>
      </c>
      <c r="K23" s="19" t="s">
        <v>89</v>
      </c>
    </row>
    <row r="24" spans="2:11">
      <c r="B24" s="29" t="s">
        <v>250</v>
      </c>
      <c r="C24" s="26" t="s">
        <v>249</v>
      </c>
      <c r="D24" s="25" t="s">
        <v>248</v>
      </c>
      <c r="E24" s="24" t="s">
        <v>123</v>
      </c>
      <c r="F24" s="24" t="s">
        <v>247</v>
      </c>
      <c r="G24" s="23">
        <v>50</v>
      </c>
      <c r="H24" s="22">
        <v>505.41</v>
      </c>
      <c r="I24" s="22">
        <v>1.8</v>
      </c>
      <c r="J24" s="21">
        <v>4.1500000000000004</v>
      </c>
      <c r="K24" s="19" t="s">
        <v>89</v>
      </c>
    </row>
    <row r="25" spans="2:11">
      <c r="B25" s="29" t="s">
        <v>138</v>
      </c>
      <c r="C25" s="26" t="s">
        <v>137</v>
      </c>
      <c r="D25" s="25" t="s">
        <v>136</v>
      </c>
      <c r="E25" s="24" t="s">
        <v>135</v>
      </c>
      <c r="F25" s="24" t="s">
        <v>90</v>
      </c>
      <c r="G25" s="23">
        <v>30</v>
      </c>
      <c r="H25" s="22">
        <v>308.47000000000003</v>
      </c>
      <c r="I25" s="22">
        <v>1.1000000000000001</v>
      </c>
      <c r="J25" s="21">
        <v>6.6624999999999996</v>
      </c>
      <c r="K25" s="19" t="s">
        <v>89</v>
      </c>
    </row>
    <row r="26" spans="2:11">
      <c r="B26" s="29" t="s">
        <v>246</v>
      </c>
      <c r="C26" s="26" t="s">
        <v>245</v>
      </c>
      <c r="D26" s="25" t="s">
        <v>244</v>
      </c>
      <c r="E26" s="24" t="s">
        <v>123</v>
      </c>
      <c r="F26" s="24" t="s">
        <v>90</v>
      </c>
      <c r="G26" s="23">
        <v>30</v>
      </c>
      <c r="H26" s="22">
        <v>302.3</v>
      </c>
      <c r="I26" s="22">
        <v>1.07</v>
      </c>
      <c r="J26" s="21">
        <v>3.9451999999999998</v>
      </c>
      <c r="K26" s="19" t="s">
        <v>89</v>
      </c>
    </row>
    <row r="27" spans="2:11">
      <c r="C27" s="28" t="s">
        <v>74</v>
      </c>
      <c r="D27" s="25"/>
      <c r="E27" s="24"/>
      <c r="F27" s="24"/>
      <c r="G27" s="23"/>
      <c r="H27" s="27">
        <v>5346.28</v>
      </c>
      <c r="I27" s="27">
        <v>19.010000000000002</v>
      </c>
      <c r="J27" s="21"/>
      <c r="K27" s="19"/>
    </row>
    <row r="28" spans="2:11">
      <c r="C28" s="26"/>
      <c r="D28" s="25"/>
      <c r="E28" s="24"/>
      <c r="F28" s="24"/>
      <c r="G28" s="23"/>
      <c r="H28" s="22"/>
      <c r="I28" s="22"/>
      <c r="J28" s="21"/>
      <c r="K28" s="19"/>
    </row>
    <row r="29" spans="2:11">
      <c r="C29" s="28" t="s">
        <v>122</v>
      </c>
      <c r="D29" s="25"/>
      <c r="E29" s="24"/>
      <c r="F29" s="24"/>
      <c r="G29" s="23"/>
      <c r="H29" s="22" t="s">
        <v>80</v>
      </c>
      <c r="I29" s="22" t="s">
        <v>80</v>
      </c>
      <c r="J29" s="21"/>
      <c r="K29" s="19"/>
    </row>
    <row r="30" spans="2:11">
      <c r="C30" s="26"/>
      <c r="D30" s="25"/>
      <c r="E30" s="24"/>
      <c r="F30" s="24"/>
      <c r="G30" s="23"/>
      <c r="H30" s="22"/>
      <c r="I30" s="22"/>
      <c r="J30" s="21"/>
      <c r="K30" s="19"/>
    </row>
    <row r="31" spans="2:11">
      <c r="C31" s="28" t="s">
        <v>121</v>
      </c>
      <c r="D31" s="25"/>
      <c r="E31" s="24"/>
      <c r="F31" s="24"/>
      <c r="G31" s="23"/>
      <c r="H31" s="22" t="s">
        <v>80</v>
      </c>
      <c r="I31" s="22" t="s">
        <v>80</v>
      </c>
      <c r="J31" s="21"/>
      <c r="K31" s="19"/>
    </row>
    <row r="32" spans="2:11">
      <c r="C32" s="26"/>
      <c r="D32" s="25"/>
      <c r="E32" s="24"/>
      <c r="F32" s="24"/>
      <c r="G32" s="23"/>
      <c r="H32" s="22"/>
      <c r="I32" s="22"/>
      <c r="J32" s="21"/>
      <c r="K32" s="19"/>
    </row>
    <row r="33" spans="1:11">
      <c r="C33" s="32" t="s">
        <v>120</v>
      </c>
      <c r="D33" s="25"/>
      <c r="E33" s="24"/>
      <c r="F33" s="24"/>
      <c r="G33" s="23"/>
      <c r="H33" s="22"/>
      <c r="I33" s="22"/>
      <c r="J33" s="21"/>
      <c r="K33" s="19"/>
    </row>
    <row r="34" spans="1:11">
      <c r="B34" s="29" t="s">
        <v>243</v>
      </c>
      <c r="C34" s="26" t="s">
        <v>242</v>
      </c>
      <c r="D34" s="25" t="s">
        <v>241</v>
      </c>
      <c r="E34" s="24" t="s">
        <v>97</v>
      </c>
      <c r="F34" s="24"/>
      <c r="G34" s="23">
        <v>1000000</v>
      </c>
      <c r="H34" s="22">
        <v>1002.8</v>
      </c>
      <c r="I34" s="22">
        <v>3.56</v>
      </c>
      <c r="J34" s="21">
        <v>3.7265999999999999</v>
      </c>
      <c r="K34" s="19"/>
    </row>
    <row r="35" spans="1:11">
      <c r="B35" s="29" t="s">
        <v>240</v>
      </c>
      <c r="C35" s="26" t="s">
        <v>239</v>
      </c>
      <c r="D35" s="25" t="s">
        <v>238</v>
      </c>
      <c r="E35" s="24" t="s">
        <v>97</v>
      </c>
      <c r="F35" s="24"/>
      <c r="G35" s="23">
        <v>550000</v>
      </c>
      <c r="H35" s="22">
        <v>560.39</v>
      </c>
      <c r="I35" s="22">
        <v>1.99</v>
      </c>
      <c r="J35" s="21">
        <v>4.2432999999999996</v>
      </c>
      <c r="K35" s="19"/>
    </row>
    <row r="36" spans="1:11">
      <c r="B36" s="29" t="s">
        <v>237</v>
      </c>
      <c r="C36" s="26" t="s">
        <v>236</v>
      </c>
      <c r="D36" s="25" t="s">
        <v>235</v>
      </c>
      <c r="E36" s="24" t="s">
        <v>97</v>
      </c>
      <c r="F36" s="24"/>
      <c r="G36" s="23">
        <v>200000</v>
      </c>
      <c r="H36" s="22">
        <v>205.84</v>
      </c>
      <c r="I36" s="22">
        <v>0.73</v>
      </c>
      <c r="J36" s="21">
        <v>4.8125999999999998</v>
      </c>
      <c r="K36" s="19"/>
    </row>
    <row r="37" spans="1:11">
      <c r="C37" s="28" t="s">
        <v>74</v>
      </c>
      <c r="D37" s="25"/>
      <c r="E37" s="24"/>
      <c r="F37" s="24"/>
      <c r="G37" s="23"/>
      <c r="H37" s="27">
        <v>1769.03</v>
      </c>
      <c r="I37" s="27">
        <v>6.28</v>
      </c>
      <c r="J37" s="21"/>
      <c r="K37" s="19"/>
    </row>
    <row r="38" spans="1:11">
      <c r="C38" s="26"/>
      <c r="D38" s="25"/>
      <c r="E38" s="24"/>
      <c r="F38" s="24"/>
      <c r="G38" s="23"/>
      <c r="H38" s="22"/>
      <c r="I38" s="22"/>
      <c r="J38" s="21"/>
      <c r="K38" s="19"/>
    </row>
    <row r="39" spans="1:11">
      <c r="C39" s="32" t="s">
        <v>107</v>
      </c>
      <c r="D39" s="25"/>
      <c r="E39" s="24"/>
      <c r="F39" s="24"/>
      <c r="G39" s="23"/>
      <c r="H39" s="22"/>
      <c r="I39" s="22"/>
      <c r="J39" s="21"/>
      <c r="K39" s="19"/>
    </row>
    <row r="40" spans="1:11">
      <c r="B40" s="29" t="s">
        <v>234</v>
      </c>
      <c r="C40" s="26" t="s">
        <v>233</v>
      </c>
      <c r="D40" s="25" t="s">
        <v>232</v>
      </c>
      <c r="E40" s="24" t="s">
        <v>97</v>
      </c>
      <c r="F40" s="24"/>
      <c r="G40" s="23">
        <v>1000000</v>
      </c>
      <c r="H40" s="22">
        <v>1005.5</v>
      </c>
      <c r="I40" s="22">
        <v>3.57</v>
      </c>
      <c r="J40" s="21">
        <v>3.9836999999999998</v>
      </c>
      <c r="K40" s="19"/>
    </row>
    <row r="41" spans="1:11">
      <c r="B41" s="29" t="s">
        <v>231</v>
      </c>
      <c r="C41" s="26" t="s">
        <v>230</v>
      </c>
      <c r="D41" s="25" t="s">
        <v>229</v>
      </c>
      <c r="E41" s="24" t="s">
        <v>97</v>
      </c>
      <c r="F41" s="24"/>
      <c r="G41" s="23">
        <v>200000</v>
      </c>
      <c r="H41" s="22">
        <v>207.79</v>
      </c>
      <c r="I41" s="22">
        <v>0.74</v>
      </c>
      <c r="J41" s="21">
        <v>4.9349999999999996</v>
      </c>
      <c r="K41" s="19"/>
    </row>
    <row r="42" spans="1:11">
      <c r="B42" s="29" t="s">
        <v>228</v>
      </c>
      <c r="C42" s="26" t="s">
        <v>227</v>
      </c>
      <c r="D42" s="25" t="s">
        <v>226</v>
      </c>
      <c r="E42" s="24" t="s">
        <v>97</v>
      </c>
      <c r="F42" s="24"/>
      <c r="G42" s="23">
        <v>100000</v>
      </c>
      <c r="H42" s="22">
        <v>107.13</v>
      </c>
      <c r="I42" s="22">
        <v>0.38</v>
      </c>
      <c r="J42" s="21">
        <v>5.25</v>
      </c>
      <c r="K42" s="19"/>
    </row>
    <row r="43" spans="1:11">
      <c r="C43" s="28" t="s">
        <v>74</v>
      </c>
      <c r="D43" s="25"/>
      <c r="E43" s="24"/>
      <c r="F43" s="24"/>
      <c r="G43" s="23"/>
      <c r="H43" s="27">
        <v>1320.42</v>
      </c>
      <c r="I43" s="27">
        <v>4.6900000000000004</v>
      </c>
      <c r="J43" s="21"/>
      <c r="K43" s="19"/>
    </row>
    <row r="44" spans="1:11">
      <c r="C44" s="26"/>
      <c r="D44" s="25"/>
      <c r="E44" s="24"/>
      <c r="F44" s="24"/>
      <c r="G44" s="23"/>
      <c r="H44" s="22"/>
      <c r="I44" s="22"/>
      <c r="J44" s="21"/>
      <c r="K44" s="19"/>
    </row>
    <row r="45" spans="1:11">
      <c r="A45" s="31"/>
      <c r="B45" s="30"/>
      <c r="C45" s="28" t="s">
        <v>96</v>
      </c>
      <c r="D45" s="25"/>
      <c r="E45" s="24"/>
      <c r="F45" s="24"/>
      <c r="G45" s="23"/>
      <c r="H45" s="22"/>
      <c r="I45" s="22"/>
      <c r="J45" s="21"/>
      <c r="K45" s="19"/>
    </row>
    <row r="46" spans="1:11">
      <c r="C46" s="32" t="s">
        <v>95</v>
      </c>
      <c r="D46" s="25"/>
      <c r="E46" s="24"/>
      <c r="F46" s="24"/>
      <c r="G46" s="23"/>
      <c r="H46" s="22"/>
      <c r="I46" s="22"/>
      <c r="J46" s="21"/>
      <c r="K46" s="19"/>
    </row>
    <row r="47" spans="1:11">
      <c r="B47" s="29" t="s">
        <v>225</v>
      </c>
      <c r="C47" s="26" t="s">
        <v>224</v>
      </c>
      <c r="D47" s="25" t="s">
        <v>223</v>
      </c>
      <c r="E47" s="24" t="s">
        <v>91</v>
      </c>
      <c r="F47" s="24" t="s">
        <v>222</v>
      </c>
      <c r="G47" s="23">
        <v>120</v>
      </c>
      <c r="H47" s="22">
        <v>598.52</v>
      </c>
      <c r="I47" s="22">
        <v>2.13</v>
      </c>
      <c r="J47" s="21">
        <v>4.5244</v>
      </c>
      <c r="K47" s="19" t="s">
        <v>89</v>
      </c>
    </row>
    <row r="48" spans="1:11">
      <c r="B48" s="29" t="s">
        <v>221</v>
      </c>
      <c r="C48" s="26" t="s">
        <v>220</v>
      </c>
      <c r="D48" s="25" t="s">
        <v>219</v>
      </c>
      <c r="E48" s="24" t="s">
        <v>91</v>
      </c>
      <c r="F48" s="24" t="s">
        <v>90</v>
      </c>
      <c r="G48" s="23">
        <v>120</v>
      </c>
      <c r="H48" s="22">
        <v>597.41999999999996</v>
      </c>
      <c r="I48" s="22">
        <v>2.12</v>
      </c>
      <c r="J48" s="21">
        <v>4.6295999999999999</v>
      </c>
      <c r="K48" s="19" t="s">
        <v>89</v>
      </c>
    </row>
    <row r="49" spans="2:11">
      <c r="B49" s="29" t="s">
        <v>218</v>
      </c>
      <c r="C49" s="26" t="s">
        <v>217</v>
      </c>
      <c r="D49" s="25" t="s">
        <v>216</v>
      </c>
      <c r="E49" s="24" t="s">
        <v>91</v>
      </c>
      <c r="F49" s="24" t="s">
        <v>90</v>
      </c>
      <c r="G49" s="23">
        <v>120</v>
      </c>
      <c r="H49" s="22">
        <v>597.20000000000005</v>
      </c>
      <c r="I49" s="22">
        <v>2.12</v>
      </c>
      <c r="J49" s="21">
        <v>4.6295000000000002</v>
      </c>
      <c r="K49" s="19" t="s">
        <v>89</v>
      </c>
    </row>
    <row r="50" spans="2:11">
      <c r="B50" s="29" t="s">
        <v>215</v>
      </c>
      <c r="C50" s="26" t="s">
        <v>156</v>
      </c>
      <c r="D50" s="25" t="s">
        <v>214</v>
      </c>
      <c r="E50" s="24" t="s">
        <v>91</v>
      </c>
      <c r="F50" s="24" t="s">
        <v>90</v>
      </c>
      <c r="G50" s="23">
        <v>120</v>
      </c>
      <c r="H50" s="22">
        <v>591.12</v>
      </c>
      <c r="I50" s="22">
        <v>2.1</v>
      </c>
      <c r="J50" s="21">
        <v>6.2999000000000001</v>
      </c>
      <c r="K50" s="19" t="s">
        <v>89</v>
      </c>
    </row>
    <row r="51" spans="2:11">
      <c r="B51" s="29" t="s">
        <v>213</v>
      </c>
      <c r="C51" s="26" t="s">
        <v>156</v>
      </c>
      <c r="D51" s="25" t="s">
        <v>212</v>
      </c>
      <c r="E51" s="24" t="s">
        <v>91</v>
      </c>
      <c r="F51" s="24" t="s">
        <v>90</v>
      </c>
      <c r="G51" s="23">
        <v>60</v>
      </c>
      <c r="H51" s="22">
        <v>296.72000000000003</v>
      </c>
      <c r="I51" s="22">
        <v>1.05</v>
      </c>
      <c r="J51" s="21">
        <v>6.3000999999999996</v>
      </c>
      <c r="K51" s="19" t="s">
        <v>89</v>
      </c>
    </row>
    <row r="52" spans="2:11">
      <c r="C52" s="28" t="s">
        <v>74</v>
      </c>
      <c r="D52" s="25"/>
      <c r="E52" s="24"/>
      <c r="F52" s="24"/>
      <c r="G52" s="23"/>
      <c r="H52" s="27">
        <v>2680.98</v>
      </c>
      <c r="I52" s="27">
        <v>9.52</v>
      </c>
      <c r="J52" s="21"/>
      <c r="K52" s="19"/>
    </row>
    <row r="53" spans="2:11">
      <c r="C53" s="26"/>
      <c r="D53" s="25"/>
      <c r="E53" s="24"/>
      <c r="F53" s="24"/>
      <c r="G53" s="23"/>
      <c r="H53" s="22"/>
      <c r="I53" s="22"/>
      <c r="J53" s="21"/>
      <c r="K53" s="19"/>
    </row>
    <row r="54" spans="2:11">
      <c r="C54" s="32" t="s">
        <v>88</v>
      </c>
      <c r="D54" s="25"/>
      <c r="E54" s="24"/>
      <c r="F54" s="24"/>
      <c r="G54" s="23"/>
      <c r="H54" s="22"/>
      <c r="I54" s="22"/>
      <c r="J54" s="21"/>
      <c r="K54" s="19"/>
    </row>
    <row r="55" spans="2:11">
      <c r="B55" s="29" t="s">
        <v>211</v>
      </c>
      <c r="C55" s="26" t="s">
        <v>210</v>
      </c>
      <c r="D55" s="25" t="s">
        <v>209</v>
      </c>
      <c r="E55" s="24" t="s">
        <v>91</v>
      </c>
      <c r="F55" s="24" t="s">
        <v>139</v>
      </c>
      <c r="G55" s="23">
        <v>400</v>
      </c>
      <c r="H55" s="22">
        <v>1946.64</v>
      </c>
      <c r="I55" s="22">
        <v>6.92</v>
      </c>
      <c r="J55" s="21">
        <v>4.3501000000000003</v>
      </c>
      <c r="K55" s="19" t="s">
        <v>89</v>
      </c>
    </row>
    <row r="56" spans="2:11">
      <c r="C56" s="28" t="s">
        <v>74</v>
      </c>
      <c r="D56" s="25"/>
      <c r="E56" s="24"/>
      <c r="F56" s="24"/>
      <c r="G56" s="23"/>
      <c r="H56" s="27">
        <v>1946.64</v>
      </c>
      <c r="I56" s="27">
        <v>6.92</v>
      </c>
      <c r="J56" s="21"/>
      <c r="K56" s="19"/>
    </row>
    <row r="57" spans="2:11">
      <c r="C57" s="26"/>
      <c r="D57" s="25"/>
      <c r="E57" s="24"/>
      <c r="F57" s="24"/>
      <c r="G57" s="23"/>
      <c r="H57" s="22"/>
      <c r="I57" s="22"/>
      <c r="J57" s="21"/>
      <c r="K57" s="19"/>
    </row>
    <row r="58" spans="2:11">
      <c r="C58" s="32" t="s">
        <v>87</v>
      </c>
      <c r="D58" s="25"/>
      <c r="E58" s="24"/>
      <c r="F58" s="24"/>
      <c r="G58" s="23"/>
      <c r="H58" s="22"/>
      <c r="I58" s="22"/>
      <c r="J58" s="21"/>
      <c r="K58" s="19"/>
    </row>
    <row r="59" spans="2:11">
      <c r="B59" s="29" t="s">
        <v>208</v>
      </c>
      <c r="C59" s="26" t="s">
        <v>207</v>
      </c>
      <c r="D59" s="25" t="s">
        <v>206</v>
      </c>
      <c r="E59" s="24" t="s">
        <v>97</v>
      </c>
      <c r="F59" s="24"/>
      <c r="G59" s="23">
        <v>2700000</v>
      </c>
      <c r="H59" s="22">
        <v>2680.44</v>
      </c>
      <c r="I59" s="22">
        <v>9.5299999999999994</v>
      </c>
      <c r="J59" s="21">
        <v>3.7000999999999999</v>
      </c>
      <c r="K59" s="19"/>
    </row>
    <row r="60" spans="2:11">
      <c r="B60" s="29" t="s">
        <v>205</v>
      </c>
      <c r="C60" s="26" t="s">
        <v>204</v>
      </c>
      <c r="D60" s="25" t="s">
        <v>203</v>
      </c>
      <c r="E60" s="24" t="s">
        <v>97</v>
      </c>
      <c r="F60" s="24"/>
      <c r="G60" s="23">
        <v>2500000</v>
      </c>
      <c r="H60" s="22">
        <v>2454.5500000000002</v>
      </c>
      <c r="I60" s="22">
        <v>8.73</v>
      </c>
      <c r="J60" s="21">
        <v>4.1463999999999999</v>
      </c>
      <c r="K60" s="19"/>
    </row>
    <row r="61" spans="2:11">
      <c r="B61" s="29" t="s">
        <v>202</v>
      </c>
      <c r="C61" s="26" t="s">
        <v>201</v>
      </c>
      <c r="D61" s="25" t="s">
        <v>200</v>
      </c>
      <c r="E61" s="24" t="s">
        <v>97</v>
      </c>
      <c r="F61" s="24"/>
      <c r="G61" s="23">
        <v>2500000</v>
      </c>
      <c r="H61" s="22">
        <v>2452.41</v>
      </c>
      <c r="I61" s="22">
        <v>8.7200000000000006</v>
      </c>
      <c r="J61" s="21">
        <v>4.1661999999999999</v>
      </c>
      <c r="K61" s="19"/>
    </row>
    <row r="62" spans="2:11">
      <c r="B62" s="29" t="s">
        <v>199</v>
      </c>
      <c r="C62" s="26" t="s">
        <v>198</v>
      </c>
      <c r="D62" s="25" t="s">
        <v>197</v>
      </c>
      <c r="E62" s="24" t="s">
        <v>97</v>
      </c>
      <c r="F62" s="24"/>
      <c r="G62" s="23">
        <v>2500000</v>
      </c>
      <c r="H62" s="22">
        <v>2450.4899999999998</v>
      </c>
      <c r="I62" s="22">
        <v>8.7100000000000009</v>
      </c>
      <c r="J62" s="21">
        <v>4.1661999999999999</v>
      </c>
      <c r="K62" s="19"/>
    </row>
    <row r="63" spans="2:11">
      <c r="C63" s="28" t="s">
        <v>74</v>
      </c>
      <c r="D63" s="25"/>
      <c r="E63" s="24"/>
      <c r="F63" s="24"/>
      <c r="G63" s="23"/>
      <c r="H63" s="27">
        <v>10037.89</v>
      </c>
      <c r="I63" s="27">
        <v>35.69</v>
      </c>
      <c r="J63" s="21"/>
      <c r="K63" s="19"/>
    </row>
    <row r="64" spans="2:11">
      <c r="C64" s="26"/>
      <c r="D64" s="25"/>
      <c r="E64" s="24"/>
      <c r="F64" s="24"/>
      <c r="G64" s="23"/>
      <c r="H64" s="22"/>
      <c r="I64" s="22"/>
      <c r="J64" s="21"/>
      <c r="K64" s="19"/>
    </row>
    <row r="65" spans="1:11">
      <c r="C65" s="28" t="s">
        <v>86</v>
      </c>
      <c r="D65" s="25"/>
      <c r="E65" s="24"/>
      <c r="F65" s="24"/>
      <c r="G65" s="23"/>
      <c r="H65" s="22" t="s">
        <v>80</v>
      </c>
      <c r="I65" s="22" t="s">
        <v>80</v>
      </c>
      <c r="J65" s="21"/>
      <c r="K65" s="19"/>
    </row>
    <row r="66" spans="1:11">
      <c r="C66" s="26"/>
      <c r="D66" s="25"/>
      <c r="E66" s="24"/>
      <c r="F66" s="24"/>
      <c r="G66" s="23"/>
      <c r="H66" s="22"/>
      <c r="I66" s="22"/>
      <c r="J66" s="21"/>
      <c r="K66" s="19"/>
    </row>
    <row r="67" spans="1:11">
      <c r="A67" s="31"/>
      <c r="B67" s="30"/>
      <c r="C67" s="28" t="s">
        <v>85</v>
      </c>
      <c r="D67" s="25"/>
      <c r="E67" s="24"/>
      <c r="F67" s="24"/>
      <c r="G67" s="23"/>
      <c r="H67" s="22"/>
      <c r="I67" s="22"/>
      <c r="J67" s="21"/>
      <c r="K67" s="19"/>
    </row>
    <row r="68" spans="1:11">
      <c r="A68" s="30"/>
      <c r="B68" s="30"/>
      <c r="C68" s="28" t="s">
        <v>84</v>
      </c>
      <c r="D68" s="25"/>
      <c r="E68" s="24"/>
      <c r="F68" s="24"/>
      <c r="G68" s="23"/>
      <c r="H68" s="22" t="s">
        <v>80</v>
      </c>
      <c r="I68" s="22" t="s">
        <v>80</v>
      </c>
      <c r="J68" s="21"/>
      <c r="K68" s="19"/>
    </row>
    <row r="69" spans="1:11">
      <c r="A69" s="30"/>
      <c r="B69" s="30"/>
      <c r="C69" s="28"/>
      <c r="D69" s="25"/>
      <c r="E69" s="24"/>
      <c r="F69" s="24"/>
      <c r="G69" s="23"/>
      <c r="H69" s="22"/>
      <c r="I69" s="22"/>
      <c r="J69" s="21"/>
      <c r="K69" s="19"/>
    </row>
    <row r="70" spans="1:11">
      <c r="A70" s="30"/>
      <c r="B70" s="30"/>
      <c r="C70" s="28" t="s">
        <v>83</v>
      </c>
      <c r="D70" s="25"/>
      <c r="E70" s="24"/>
      <c r="F70" s="24"/>
      <c r="G70" s="23"/>
      <c r="H70" s="22" t="s">
        <v>80</v>
      </c>
      <c r="I70" s="22" t="s">
        <v>80</v>
      </c>
      <c r="J70" s="21"/>
      <c r="K70" s="19"/>
    </row>
    <row r="71" spans="1:11">
      <c r="A71" s="30"/>
      <c r="B71" s="30"/>
      <c r="C71" s="28"/>
      <c r="D71" s="25"/>
      <c r="E71" s="24"/>
      <c r="F71" s="24"/>
      <c r="G71" s="23"/>
      <c r="H71" s="22"/>
      <c r="I71" s="22"/>
      <c r="J71" s="21"/>
      <c r="K71" s="19"/>
    </row>
    <row r="72" spans="1:11">
      <c r="A72" s="30"/>
      <c r="B72" s="30"/>
      <c r="C72" s="28" t="s">
        <v>82</v>
      </c>
      <c r="D72" s="25"/>
      <c r="E72" s="24"/>
      <c r="F72" s="24"/>
      <c r="G72" s="23"/>
      <c r="H72" s="22" t="s">
        <v>80</v>
      </c>
      <c r="I72" s="22" t="s">
        <v>80</v>
      </c>
      <c r="J72" s="21"/>
      <c r="K72" s="19"/>
    </row>
    <row r="73" spans="1:11">
      <c r="A73" s="30"/>
      <c r="B73" s="30"/>
      <c r="C73" s="28"/>
      <c r="D73" s="25"/>
      <c r="E73" s="24"/>
      <c r="F73" s="24"/>
      <c r="G73" s="23"/>
      <c r="H73" s="22"/>
      <c r="I73" s="22"/>
      <c r="J73" s="21"/>
      <c r="K73" s="19"/>
    </row>
    <row r="74" spans="1:11">
      <c r="A74" s="30"/>
      <c r="B74" s="30"/>
      <c r="C74" s="28" t="s">
        <v>81</v>
      </c>
      <c r="D74" s="25"/>
      <c r="E74" s="24"/>
      <c r="F74" s="24"/>
      <c r="G74" s="23"/>
      <c r="H74" s="22" t="s">
        <v>80</v>
      </c>
      <c r="I74" s="22" t="s">
        <v>80</v>
      </c>
      <c r="J74" s="21"/>
      <c r="K74" s="19"/>
    </row>
    <row r="75" spans="1:11">
      <c r="A75" s="30"/>
      <c r="B75" s="30"/>
      <c r="C75" s="28"/>
      <c r="D75" s="25"/>
      <c r="E75" s="24"/>
      <c r="F75" s="24"/>
      <c r="G75" s="23"/>
      <c r="H75" s="22"/>
      <c r="I75" s="22"/>
      <c r="J75" s="21"/>
      <c r="K75" s="19"/>
    </row>
    <row r="76" spans="1:11">
      <c r="C76" s="32" t="s">
        <v>79</v>
      </c>
      <c r="D76" s="25"/>
      <c r="E76" s="24"/>
      <c r="F76" s="24"/>
      <c r="G76" s="23"/>
      <c r="H76" s="22"/>
      <c r="I76" s="22"/>
      <c r="J76" s="21"/>
      <c r="K76" s="19"/>
    </row>
    <row r="77" spans="1:11">
      <c r="B77" s="29" t="s">
        <v>78</v>
      </c>
      <c r="C77" s="26" t="s">
        <v>77</v>
      </c>
      <c r="D77" s="25"/>
      <c r="E77" s="24"/>
      <c r="F77" s="24"/>
      <c r="G77" s="23"/>
      <c r="H77" s="22">
        <v>7743.12</v>
      </c>
      <c r="I77" s="22">
        <v>27.53</v>
      </c>
      <c r="J77" s="21"/>
      <c r="K77" s="19"/>
    </row>
    <row r="78" spans="1:11">
      <c r="C78" s="28" t="s">
        <v>74</v>
      </c>
      <c r="D78" s="25"/>
      <c r="E78" s="24"/>
      <c r="F78" s="24"/>
      <c r="G78" s="23"/>
      <c r="H78" s="27">
        <v>7743.12</v>
      </c>
      <c r="I78" s="27">
        <v>27.53</v>
      </c>
      <c r="J78" s="21"/>
      <c r="K78" s="19"/>
    </row>
    <row r="79" spans="1:11">
      <c r="C79" s="26"/>
      <c r="D79" s="25"/>
      <c r="E79" s="24"/>
      <c r="F79" s="24"/>
      <c r="G79" s="23"/>
      <c r="H79" s="22"/>
      <c r="I79" s="22"/>
      <c r="J79" s="21"/>
      <c r="K79" s="19"/>
    </row>
    <row r="80" spans="1:11">
      <c r="A80" s="31"/>
      <c r="B80" s="30"/>
      <c r="C80" s="28" t="s">
        <v>76</v>
      </c>
      <c r="D80" s="25"/>
      <c r="E80" s="24"/>
      <c r="F80" s="24"/>
      <c r="G80" s="23"/>
      <c r="H80" s="22"/>
      <c r="I80" s="22"/>
      <c r="J80" s="21"/>
      <c r="K80" s="19"/>
    </row>
    <row r="81" spans="2:11">
      <c r="B81" s="29"/>
      <c r="C81" s="26" t="s">
        <v>75</v>
      </c>
      <c r="D81" s="25"/>
      <c r="E81" s="24"/>
      <c r="F81" s="24"/>
      <c r="G81" s="23"/>
      <c r="H81" s="22">
        <v>-2713.23</v>
      </c>
      <c r="I81" s="22">
        <v>-9.64</v>
      </c>
      <c r="J81" s="21"/>
      <c r="K81" s="19"/>
    </row>
    <row r="82" spans="2:11">
      <c r="C82" s="28" t="s">
        <v>74</v>
      </c>
      <c r="D82" s="25"/>
      <c r="E82" s="24"/>
      <c r="F82" s="24"/>
      <c r="G82" s="23"/>
      <c r="H82" s="27">
        <v>-2713.23</v>
      </c>
      <c r="I82" s="27">
        <v>-9.64</v>
      </c>
      <c r="J82" s="21"/>
      <c r="K82" s="19"/>
    </row>
    <row r="83" spans="2:11">
      <c r="C83" s="26"/>
      <c r="D83" s="25"/>
      <c r="E83" s="24"/>
      <c r="F83" s="24"/>
      <c r="G83" s="23"/>
      <c r="H83" s="22"/>
      <c r="I83" s="22"/>
      <c r="J83" s="21"/>
      <c r="K83" s="19"/>
    </row>
    <row r="84" spans="2:11" ht="14.4" thickBot="1">
      <c r="C84" s="18" t="s">
        <v>73</v>
      </c>
      <c r="D84" s="17"/>
      <c r="E84" s="16"/>
      <c r="F84" s="15"/>
      <c r="G84" s="14"/>
      <c r="H84" s="13">
        <v>28131.13</v>
      </c>
      <c r="I84" s="13">
        <f>SUMIFS(I:I,C:C,"Total")</f>
        <v>100</v>
      </c>
      <c r="J84" s="12"/>
      <c r="K84" s="10"/>
    </row>
    <row r="87" spans="2:11">
      <c r="C87" s="9" t="s">
        <v>72</v>
      </c>
    </row>
    <row r="88" spans="2:11">
      <c r="C88" s="5" t="s">
        <v>71</v>
      </c>
    </row>
    <row r="89" spans="2:11">
      <c r="C89" s="5" t="s">
        <v>70</v>
      </c>
    </row>
    <row r="90" spans="2:11">
      <c r="C90" s="5" t="s">
        <v>69</v>
      </c>
    </row>
    <row r="103" spans="3:3" ht="15.6">
      <c r="C103" s="119" t="s">
        <v>924</v>
      </c>
    </row>
    <row r="116" spans="3:6" ht="15.6">
      <c r="C116" s="117" t="s">
        <v>962</v>
      </c>
    </row>
    <row r="118" spans="3:6" ht="16.2" thickBot="1">
      <c r="C118" s="120" t="s">
        <v>927</v>
      </c>
    </row>
    <row r="119" spans="3:6" ht="16.2" thickBot="1">
      <c r="C119" s="121" t="s">
        <v>928</v>
      </c>
      <c r="D119" s="122"/>
      <c r="E119" s="122"/>
      <c r="F119" s="123"/>
    </row>
    <row r="120" spans="3:6" ht="16.2" thickBot="1">
      <c r="C120" s="124" t="s">
        <v>929</v>
      </c>
      <c r="D120" s="125" t="s">
        <v>930</v>
      </c>
      <c r="E120" s="125" t="s">
        <v>931</v>
      </c>
      <c r="F120" s="125" t="s">
        <v>932</v>
      </c>
    </row>
    <row r="121" spans="3:6" ht="16.2" thickBot="1">
      <c r="C121" s="124" t="s">
        <v>933</v>
      </c>
      <c r="D121" s="126"/>
      <c r="E121" s="126"/>
      <c r="F121" s="126"/>
    </row>
    <row r="122" spans="3:6" ht="16.2" thickBot="1">
      <c r="C122" s="124" t="s">
        <v>934</v>
      </c>
      <c r="D122" s="127"/>
      <c r="E122" s="128" t="s">
        <v>935</v>
      </c>
      <c r="F122" s="129"/>
    </row>
    <row r="123" spans="3:6" ht="16.2" thickBot="1">
      <c r="C123" s="124" t="s">
        <v>936</v>
      </c>
      <c r="D123" s="129"/>
      <c r="E123" s="129"/>
      <c r="F123" s="129"/>
    </row>
    <row r="124" spans="3:6" ht="16.2" thickBot="1">
      <c r="C124" s="124" t="s">
        <v>937</v>
      </c>
      <c r="D124" s="129"/>
      <c r="E124" s="129"/>
      <c r="F124" s="129"/>
    </row>
  </sheetData>
  <mergeCells count="4">
    <mergeCell ref="C119:F119"/>
    <mergeCell ref="D120:D121"/>
    <mergeCell ref="E120:E121"/>
    <mergeCell ref="F120:F121"/>
  </mergeCells>
  <hyperlinks>
    <hyperlink ref="J2" location="'Index'!A1" display="'Index'!A1" xr:uid="{8DE14366-F2AF-41CB-BD69-49D75F7A1B3C}"/>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C355-61DC-458B-87C4-69E5EB1F1B09}">
  <dimension ref="A1:BC131"/>
  <sheetViews>
    <sheetView showGridLines="0" zoomScale="90" zoomScaleNormal="90" workbookViewId="0">
      <pane ySplit="6" topLeftCell="A109" activePane="bottomLeft" state="frozen"/>
      <selection pane="bottomLeft" activeCell="C118" sqref="C118"/>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66</v>
      </c>
      <c r="J2" s="49" t="s">
        <v>195</v>
      </c>
    </row>
    <row r="3" spans="1:55" ht="16.2">
      <c r="C3" s="9" t="s">
        <v>194</v>
      </c>
      <c r="D3" s="48" t="s">
        <v>68</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970000</v>
      </c>
      <c r="H10" s="22">
        <v>7651.36</v>
      </c>
      <c r="I10" s="22">
        <v>7.21</v>
      </c>
      <c r="J10" s="21"/>
      <c r="K10" s="19"/>
    </row>
    <row r="11" spans="1:55">
      <c r="B11" s="29" t="s">
        <v>505</v>
      </c>
      <c r="C11" s="26" t="s">
        <v>504</v>
      </c>
      <c r="D11" s="25" t="s">
        <v>503</v>
      </c>
      <c r="E11" s="24"/>
      <c r="F11" s="24" t="s">
        <v>279</v>
      </c>
      <c r="G11" s="23">
        <v>401000</v>
      </c>
      <c r="H11" s="22">
        <v>6962.16</v>
      </c>
      <c r="I11" s="22">
        <v>6.56</v>
      </c>
      <c r="J11" s="21"/>
      <c r="K11" s="19"/>
    </row>
    <row r="12" spans="1:55">
      <c r="B12" s="29" t="s">
        <v>499</v>
      </c>
      <c r="C12" s="26" t="s">
        <v>498</v>
      </c>
      <c r="D12" s="25" t="s">
        <v>497</v>
      </c>
      <c r="E12" s="24"/>
      <c r="F12" s="24" t="s">
        <v>139</v>
      </c>
      <c r="G12" s="23">
        <v>419000</v>
      </c>
      <c r="H12" s="22">
        <v>6225.08</v>
      </c>
      <c r="I12" s="22">
        <v>5.86</v>
      </c>
      <c r="J12" s="21"/>
      <c r="K12" s="19"/>
    </row>
    <row r="13" spans="1:55">
      <c r="B13" s="29" t="s">
        <v>502</v>
      </c>
      <c r="C13" s="26" t="s">
        <v>501</v>
      </c>
      <c r="D13" s="25" t="s">
        <v>500</v>
      </c>
      <c r="E13" s="24"/>
      <c r="F13" s="24" t="s">
        <v>279</v>
      </c>
      <c r="G13" s="23">
        <v>485000</v>
      </c>
      <c r="H13" s="22">
        <v>5332.09</v>
      </c>
      <c r="I13" s="22">
        <v>5.0199999999999996</v>
      </c>
      <c r="J13" s="21"/>
      <c r="K13" s="19"/>
    </row>
    <row r="14" spans="1:55">
      <c r="B14" s="29" t="s">
        <v>513</v>
      </c>
      <c r="C14" s="26" t="s">
        <v>260</v>
      </c>
      <c r="D14" s="25" t="s">
        <v>512</v>
      </c>
      <c r="E14" s="24"/>
      <c r="F14" s="24" t="s">
        <v>90</v>
      </c>
      <c r="G14" s="23">
        <v>205000</v>
      </c>
      <c r="H14" s="22">
        <v>5168.05</v>
      </c>
      <c r="I14" s="22">
        <v>4.87</v>
      </c>
      <c r="J14" s="21"/>
      <c r="K14" s="19"/>
    </row>
    <row r="15" spans="1:55">
      <c r="B15" s="29" t="s">
        <v>615</v>
      </c>
      <c r="C15" s="26" t="s">
        <v>614</v>
      </c>
      <c r="D15" s="25" t="s">
        <v>613</v>
      </c>
      <c r="E15" s="24"/>
      <c r="F15" s="24" t="s">
        <v>612</v>
      </c>
      <c r="G15" s="23">
        <v>720000</v>
      </c>
      <c r="H15" s="22">
        <v>3521.16</v>
      </c>
      <c r="I15" s="22">
        <v>3.32</v>
      </c>
      <c r="J15" s="21"/>
      <c r="K15" s="19"/>
    </row>
    <row r="16" spans="1:55">
      <c r="B16" s="29" t="s">
        <v>526</v>
      </c>
      <c r="C16" s="26" t="s">
        <v>525</v>
      </c>
      <c r="D16" s="25" t="s">
        <v>524</v>
      </c>
      <c r="E16" s="24"/>
      <c r="F16" s="24" t="s">
        <v>329</v>
      </c>
      <c r="G16" s="23">
        <v>404000</v>
      </c>
      <c r="H16" s="22">
        <v>3371.38</v>
      </c>
      <c r="I16" s="22">
        <v>3.18</v>
      </c>
      <c r="J16" s="21"/>
      <c r="K16" s="19"/>
    </row>
    <row r="17" spans="2:11">
      <c r="B17" s="29" t="s">
        <v>591</v>
      </c>
      <c r="C17" s="26" t="s">
        <v>565</v>
      </c>
      <c r="D17" s="25" t="s">
        <v>590</v>
      </c>
      <c r="E17" s="24"/>
      <c r="F17" s="24" t="s">
        <v>364</v>
      </c>
      <c r="G17" s="23">
        <v>45000</v>
      </c>
      <c r="H17" s="22">
        <v>3247.38</v>
      </c>
      <c r="I17" s="22">
        <v>3.06</v>
      </c>
      <c r="J17" s="21"/>
      <c r="K17" s="19"/>
    </row>
    <row r="18" spans="2:11">
      <c r="B18" s="29" t="s">
        <v>530</v>
      </c>
      <c r="C18" s="26" t="s">
        <v>210</v>
      </c>
      <c r="D18" s="25" t="s">
        <v>529</v>
      </c>
      <c r="E18" s="24"/>
      <c r="F18" s="24" t="s">
        <v>139</v>
      </c>
      <c r="G18" s="23">
        <v>420000</v>
      </c>
      <c r="H18" s="22">
        <v>3246.81</v>
      </c>
      <c r="I18" s="22">
        <v>3.06</v>
      </c>
      <c r="J18" s="21"/>
      <c r="K18" s="19"/>
    </row>
    <row r="19" spans="2:11">
      <c r="B19" s="29" t="s">
        <v>515</v>
      </c>
      <c r="C19" s="26" t="s">
        <v>249</v>
      </c>
      <c r="D19" s="25" t="s">
        <v>514</v>
      </c>
      <c r="E19" s="24"/>
      <c r="F19" s="24" t="s">
        <v>247</v>
      </c>
      <c r="G19" s="23">
        <v>165000</v>
      </c>
      <c r="H19" s="22">
        <v>3150.18</v>
      </c>
      <c r="I19" s="22">
        <v>2.97</v>
      </c>
      <c r="J19" s="21"/>
      <c r="K19" s="19"/>
    </row>
    <row r="20" spans="2:11">
      <c r="B20" s="29" t="s">
        <v>395</v>
      </c>
      <c r="C20" s="26" t="s">
        <v>394</v>
      </c>
      <c r="D20" s="25" t="s">
        <v>393</v>
      </c>
      <c r="E20" s="24"/>
      <c r="F20" s="24" t="s">
        <v>304</v>
      </c>
      <c r="G20" s="23">
        <v>1055000</v>
      </c>
      <c r="H20" s="22">
        <v>3096.95</v>
      </c>
      <c r="I20" s="22">
        <v>2.92</v>
      </c>
      <c r="J20" s="21"/>
      <c r="K20" s="19"/>
    </row>
    <row r="21" spans="2:11">
      <c r="B21" s="29" t="s">
        <v>528</v>
      </c>
      <c r="C21" s="26" t="s">
        <v>129</v>
      </c>
      <c r="D21" s="25" t="s">
        <v>527</v>
      </c>
      <c r="E21" s="24"/>
      <c r="F21" s="24" t="s">
        <v>127</v>
      </c>
      <c r="G21" s="23">
        <v>127000</v>
      </c>
      <c r="H21" s="22">
        <v>3030.98</v>
      </c>
      <c r="I21" s="22">
        <v>2.85</v>
      </c>
      <c r="J21" s="21"/>
      <c r="K21" s="19"/>
    </row>
    <row r="22" spans="2:11">
      <c r="B22" s="29" t="s">
        <v>605</v>
      </c>
      <c r="C22" s="26" t="s">
        <v>604</v>
      </c>
      <c r="D22" s="25" t="s">
        <v>603</v>
      </c>
      <c r="E22" s="24"/>
      <c r="F22" s="24" t="s">
        <v>283</v>
      </c>
      <c r="G22" s="23">
        <v>261000</v>
      </c>
      <c r="H22" s="22">
        <v>2833.29</v>
      </c>
      <c r="I22" s="22">
        <v>2.67</v>
      </c>
      <c r="J22" s="21"/>
      <c r="K22" s="19"/>
    </row>
    <row r="23" spans="2:11">
      <c r="B23" s="29" t="s">
        <v>627</v>
      </c>
      <c r="C23" s="26" t="s">
        <v>626</v>
      </c>
      <c r="D23" s="25" t="s">
        <v>625</v>
      </c>
      <c r="E23" s="24"/>
      <c r="F23" s="24" t="s">
        <v>279</v>
      </c>
      <c r="G23" s="23">
        <v>73000</v>
      </c>
      <c r="H23" s="22">
        <v>2727.46</v>
      </c>
      <c r="I23" s="22">
        <v>2.57</v>
      </c>
      <c r="J23" s="21"/>
      <c r="K23" s="19"/>
    </row>
    <row r="24" spans="2:11">
      <c r="B24" s="29" t="s">
        <v>597</v>
      </c>
      <c r="C24" s="26" t="s">
        <v>596</v>
      </c>
      <c r="D24" s="25" t="s">
        <v>595</v>
      </c>
      <c r="E24" s="24"/>
      <c r="F24" s="24" t="s">
        <v>290</v>
      </c>
      <c r="G24" s="23">
        <v>85000</v>
      </c>
      <c r="H24" s="22">
        <v>2679.41</v>
      </c>
      <c r="I24" s="22">
        <v>2.52</v>
      </c>
      <c r="J24" s="21"/>
      <c r="K24" s="19"/>
    </row>
    <row r="25" spans="2:11">
      <c r="B25" s="29" t="s">
        <v>777</v>
      </c>
      <c r="C25" s="26" t="s">
        <v>776</v>
      </c>
      <c r="D25" s="25" t="s">
        <v>775</v>
      </c>
      <c r="E25" s="24"/>
      <c r="F25" s="24" t="s">
        <v>481</v>
      </c>
      <c r="G25" s="23">
        <v>406000</v>
      </c>
      <c r="H25" s="22">
        <v>2433.77</v>
      </c>
      <c r="I25" s="22">
        <v>2.29</v>
      </c>
      <c r="J25" s="21"/>
      <c r="K25" s="19"/>
    </row>
    <row r="26" spans="2:11">
      <c r="B26" s="29" t="s">
        <v>523</v>
      </c>
      <c r="C26" s="26" t="s">
        <v>522</v>
      </c>
      <c r="D26" s="25" t="s">
        <v>521</v>
      </c>
      <c r="E26" s="24"/>
      <c r="F26" s="24" t="s">
        <v>290</v>
      </c>
      <c r="G26" s="23">
        <v>105000</v>
      </c>
      <c r="H26" s="22">
        <v>2387.44</v>
      </c>
      <c r="I26" s="22">
        <v>2.25</v>
      </c>
      <c r="J26" s="21"/>
      <c r="K26" s="19"/>
    </row>
    <row r="27" spans="2:11">
      <c r="B27" s="29" t="s">
        <v>398</v>
      </c>
      <c r="C27" s="26" t="s">
        <v>397</v>
      </c>
      <c r="D27" s="25" t="s">
        <v>396</v>
      </c>
      <c r="E27" s="24"/>
      <c r="F27" s="24" t="s">
        <v>279</v>
      </c>
      <c r="G27" s="23">
        <v>73600</v>
      </c>
      <c r="H27" s="22">
        <v>2286.38</v>
      </c>
      <c r="I27" s="22">
        <v>2.15</v>
      </c>
      <c r="J27" s="21"/>
      <c r="K27" s="19"/>
    </row>
    <row r="28" spans="2:11">
      <c r="B28" s="29" t="s">
        <v>602</v>
      </c>
      <c r="C28" s="26" t="s">
        <v>584</v>
      </c>
      <c r="D28" s="25" t="s">
        <v>601</v>
      </c>
      <c r="E28" s="24"/>
      <c r="F28" s="24" t="s">
        <v>311</v>
      </c>
      <c r="G28" s="23">
        <v>300000</v>
      </c>
      <c r="H28" s="22">
        <v>2187.9</v>
      </c>
      <c r="I28" s="22">
        <v>2.06</v>
      </c>
      <c r="J28" s="21"/>
      <c r="K28" s="19"/>
    </row>
    <row r="29" spans="2:11">
      <c r="B29" s="29" t="s">
        <v>376</v>
      </c>
      <c r="C29" s="26" t="s">
        <v>375</v>
      </c>
      <c r="D29" s="25" t="s">
        <v>374</v>
      </c>
      <c r="E29" s="24"/>
      <c r="F29" s="24" t="s">
        <v>290</v>
      </c>
      <c r="G29" s="23">
        <v>197000</v>
      </c>
      <c r="H29" s="22">
        <v>2119.42</v>
      </c>
      <c r="I29" s="22">
        <v>2</v>
      </c>
      <c r="J29" s="21"/>
      <c r="K29" s="19"/>
    </row>
    <row r="30" spans="2:11">
      <c r="B30" s="29" t="s">
        <v>286</v>
      </c>
      <c r="C30" s="26" t="s">
        <v>285</v>
      </c>
      <c r="D30" s="25" t="s">
        <v>284</v>
      </c>
      <c r="E30" s="24"/>
      <c r="F30" s="24" t="s">
        <v>283</v>
      </c>
      <c r="G30" s="23">
        <v>545000</v>
      </c>
      <c r="H30" s="22">
        <v>2103.6999999999998</v>
      </c>
      <c r="I30" s="22">
        <v>1.98</v>
      </c>
      <c r="J30" s="21"/>
      <c r="K30" s="19"/>
    </row>
    <row r="31" spans="2:11">
      <c r="B31" s="29" t="s">
        <v>493</v>
      </c>
      <c r="C31" s="26" t="s">
        <v>492</v>
      </c>
      <c r="D31" s="25" t="s">
        <v>491</v>
      </c>
      <c r="E31" s="24"/>
      <c r="F31" s="24" t="s">
        <v>290</v>
      </c>
      <c r="G31" s="23">
        <v>11300</v>
      </c>
      <c r="H31" s="22">
        <v>2092.94</v>
      </c>
      <c r="I31" s="22">
        <v>1.97</v>
      </c>
      <c r="J31" s="21"/>
      <c r="K31" s="19"/>
    </row>
    <row r="32" spans="2:11">
      <c r="B32" s="29" t="s">
        <v>367</v>
      </c>
      <c r="C32" s="26" t="s">
        <v>366</v>
      </c>
      <c r="D32" s="25" t="s">
        <v>365</v>
      </c>
      <c r="E32" s="24"/>
      <c r="F32" s="24" t="s">
        <v>364</v>
      </c>
      <c r="G32" s="23">
        <v>107000</v>
      </c>
      <c r="H32" s="22">
        <v>1906.53</v>
      </c>
      <c r="I32" s="22">
        <v>1.8</v>
      </c>
      <c r="J32" s="21"/>
      <c r="K32" s="19"/>
    </row>
    <row r="33" spans="2:11">
      <c r="B33" s="29" t="s">
        <v>713</v>
      </c>
      <c r="C33" s="26" t="s">
        <v>712</v>
      </c>
      <c r="D33" s="25" t="s">
        <v>711</v>
      </c>
      <c r="E33" s="24"/>
      <c r="F33" s="24" t="s">
        <v>710</v>
      </c>
      <c r="G33" s="23">
        <v>55000</v>
      </c>
      <c r="H33" s="22">
        <v>1861.34</v>
      </c>
      <c r="I33" s="22">
        <v>1.75</v>
      </c>
      <c r="J33" s="21"/>
      <c r="K33" s="19"/>
    </row>
    <row r="34" spans="2:11">
      <c r="B34" s="29" t="s">
        <v>496</v>
      </c>
      <c r="C34" s="26" t="s">
        <v>495</v>
      </c>
      <c r="D34" s="25" t="s">
        <v>494</v>
      </c>
      <c r="E34" s="24"/>
      <c r="F34" s="24" t="s">
        <v>279</v>
      </c>
      <c r="G34" s="23">
        <v>125000</v>
      </c>
      <c r="H34" s="22">
        <v>1848.75</v>
      </c>
      <c r="I34" s="22">
        <v>1.74</v>
      </c>
      <c r="J34" s="21"/>
      <c r="K34" s="19"/>
    </row>
    <row r="35" spans="2:11">
      <c r="B35" s="29" t="s">
        <v>297</v>
      </c>
      <c r="C35" s="26" t="s">
        <v>296</v>
      </c>
      <c r="D35" s="25" t="s">
        <v>295</v>
      </c>
      <c r="E35" s="24"/>
      <c r="F35" s="24" t="s">
        <v>294</v>
      </c>
      <c r="G35" s="23">
        <v>821000</v>
      </c>
      <c r="H35" s="22">
        <v>1721.64</v>
      </c>
      <c r="I35" s="22">
        <v>1.62</v>
      </c>
      <c r="J35" s="21"/>
      <c r="K35" s="19"/>
    </row>
    <row r="36" spans="2:11">
      <c r="B36" s="29" t="s">
        <v>293</v>
      </c>
      <c r="C36" s="26" t="s">
        <v>292</v>
      </c>
      <c r="D36" s="25" t="s">
        <v>291</v>
      </c>
      <c r="E36" s="24"/>
      <c r="F36" s="24" t="s">
        <v>290</v>
      </c>
      <c r="G36" s="23">
        <v>187000</v>
      </c>
      <c r="H36" s="22">
        <v>1692.07</v>
      </c>
      <c r="I36" s="22">
        <v>1.59</v>
      </c>
      <c r="J36" s="21"/>
      <c r="K36" s="19"/>
    </row>
    <row r="37" spans="2:11">
      <c r="B37" s="29" t="s">
        <v>490</v>
      </c>
      <c r="C37" s="26" t="s">
        <v>489</v>
      </c>
      <c r="D37" s="25" t="s">
        <v>488</v>
      </c>
      <c r="E37" s="24"/>
      <c r="F37" s="24" t="s">
        <v>139</v>
      </c>
      <c r="G37" s="23">
        <v>193000</v>
      </c>
      <c r="H37" s="22">
        <v>1683.15</v>
      </c>
      <c r="I37" s="22">
        <v>1.59</v>
      </c>
      <c r="J37" s="21"/>
      <c r="K37" s="19"/>
    </row>
    <row r="38" spans="2:11">
      <c r="B38" s="29" t="s">
        <v>487</v>
      </c>
      <c r="C38" s="26" t="s">
        <v>486</v>
      </c>
      <c r="D38" s="25" t="s">
        <v>485</v>
      </c>
      <c r="E38" s="24"/>
      <c r="F38" s="24" t="s">
        <v>466</v>
      </c>
      <c r="G38" s="23">
        <v>135000</v>
      </c>
      <c r="H38" s="22">
        <v>1664.89</v>
      </c>
      <c r="I38" s="22">
        <v>1.57</v>
      </c>
      <c r="J38" s="21"/>
      <c r="K38" s="19"/>
    </row>
    <row r="39" spans="2:11">
      <c r="B39" s="29" t="s">
        <v>716</v>
      </c>
      <c r="C39" s="26" t="s">
        <v>715</v>
      </c>
      <c r="D39" s="25" t="s">
        <v>714</v>
      </c>
      <c r="E39" s="24"/>
      <c r="F39" s="24" t="s">
        <v>322</v>
      </c>
      <c r="G39" s="23">
        <v>395000</v>
      </c>
      <c r="H39" s="22">
        <v>1646.56</v>
      </c>
      <c r="I39" s="22">
        <v>1.55</v>
      </c>
      <c r="J39" s="21"/>
      <c r="K39" s="19"/>
    </row>
    <row r="40" spans="2:11">
      <c r="B40" s="29" t="s">
        <v>416</v>
      </c>
      <c r="C40" s="26" t="s">
        <v>415</v>
      </c>
      <c r="D40" s="25" t="s">
        <v>414</v>
      </c>
      <c r="E40" s="24"/>
      <c r="F40" s="24" t="s">
        <v>413</v>
      </c>
      <c r="G40" s="23">
        <v>600000</v>
      </c>
      <c r="H40" s="22">
        <v>1621.8</v>
      </c>
      <c r="I40" s="22">
        <v>1.53</v>
      </c>
      <c r="J40" s="21"/>
      <c r="K40" s="19"/>
    </row>
    <row r="41" spans="2:11">
      <c r="B41" s="29" t="s">
        <v>695</v>
      </c>
      <c r="C41" s="26" t="s">
        <v>694</v>
      </c>
      <c r="D41" s="25" t="s">
        <v>693</v>
      </c>
      <c r="E41" s="24"/>
      <c r="F41" s="24" t="s">
        <v>304</v>
      </c>
      <c r="G41" s="23">
        <v>37420</v>
      </c>
      <c r="H41" s="22">
        <v>1407.96</v>
      </c>
      <c r="I41" s="22">
        <v>1.33</v>
      </c>
      <c r="J41" s="21"/>
      <c r="K41" s="19"/>
    </row>
    <row r="42" spans="2:11">
      <c r="B42" s="29" t="s">
        <v>342</v>
      </c>
      <c r="C42" s="26" t="s">
        <v>341</v>
      </c>
      <c r="D42" s="25" t="s">
        <v>340</v>
      </c>
      <c r="E42" s="24"/>
      <c r="F42" s="24" t="s">
        <v>329</v>
      </c>
      <c r="G42" s="23">
        <v>76000</v>
      </c>
      <c r="H42" s="22">
        <v>1322.93</v>
      </c>
      <c r="I42" s="22">
        <v>1.25</v>
      </c>
      <c r="J42" s="21"/>
      <c r="K42" s="19"/>
    </row>
    <row r="43" spans="2:11">
      <c r="B43" s="29" t="s">
        <v>345</v>
      </c>
      <c r="C43" s="26" t="s">
        <v>344</v>
      </c>
      <c r="D43" s="25" t="s">
        <v>343</v>
      </c>
      <c r="E43" s="24"/>
      <c r="F43" s="24" t="s">
        <v>150</v>
      </c>
      <c r="G43" s="23">
        <v>251061</v>
      </c>
      <c r="H43" s="22">
        <v>1254.93</v>
      </c>
      <c r="I43" s="22">
        <v>1.18</v>
      </c>
      <c r="J43" s="21"/>
      <c r="K43" s="19"/>
    </row>
    <row r="44" spans="2:11">
      <c r="B44" s="29" t="s">
        <v>517</v>
      </c>
      <c r="C44" s="26" t="s">
        <v>434</v>
      </c>
      <c r="D44" s="25" t="s">
        <v>516</v>
      </c>
      <c r="E44" s="24"/>
      <c r="F44" s="24" t="s">
        <v>90</v>
      </c>
      <c r="G44" s="23">
        <v>15000</v>
      </c>
      <c r="H44" s="22">
        <v>1050.04</v>
      </c>
      <c r="I44" s="22">
        <v>0.99</v>
      </c>
      <c r="J44" s="21"/>
      <c r="K44" s="19"/>
    </row>
    <row r="45" spans="2:11">
      <c r="B45" s="29" t="s">
        <v>409</v>
      </c>
      <c r="C45" s="26" t="s">
        <v>408</v>
      </c>
      <c r="D45" s="25" t="s">
        <v>407</v>
      </c>
      <c r="E45" s="24"/>
      <c r="F45" s="24" t="s">
        <v>329</v>
      </c>
      <c r="G45" s="23">
        <v>100000</v>
      </c>
      <c r="H45" s="22">
        <v>1034.6500000000001</v>
      </c>
      <c r="I45" s="22">
        <v>0.97</v>
      </c>
      <c r="J45" s="21"/>
      <c r="K45" s="19"/>
    </row>
    <row r="46" spans="2:11">
      <c r="B46" s="29" t="s">
        <v>922</v>
      </c>
      <c r="C46" s="26" t="s">
        <v>921</v>
      </c>
      <c r="D46" s="25" t="s">
        <v>920</v>
      </c>
      <c r="E46" s="24"/>
      <c r="F46" s="24" t="s">
        <v>150</v>
      </c>
      <c r="G46" s="23">
        <v>262000</v>
      </c>
      <c r="H46" s="22">
        <v>1024.1600000000001</v>
      </c>
      <c r="I46" s="22">
        <v>0.96</v>
      </c>
      <c r="J46" s="21"/>
      <c r="K46" s="19"/>
    </row>
    <row r="47" spans="2:11">
      <c r="B47" s="29" t="s">
        <v>634</v>
      </c>
      <c r="C47" s="26" t="s">
        <v>633</v>
      </c>
      <c r="D47" s="25" t="s">
        <v>632</v>
      </c>
      <c r="E47" s="24"/>
      <c r="F47" s="24" t="s">
        <v>380</v>
      </c>
      <c r="G47" s="23">
        <v>400000</v>
      </c>
      <c r="H47" s="22">
        <v>984.2</v>
      </c>
      <c r="I47" s="22">
        <v>0.93</v>
      </c>
      <c r="J47" s="21"/>
      <c r="K47" s="19"/>
    </row>
    <row r="48" spans="2:11">
      <c r="B48" s="29" t="s">
        <v>363</v>
      </c>
      <c r="C48" s="26" t="s">
        <v>362</v>
      </c>
      <c r="D48" s="25" t="s">
        <v>361</v>
      </c>
      <c r="E48" s="24"/>
      <c r="F48" s="24" t="s">
        <v>346</v>
      </c>
      <c r="G48" s="23">
        <v>168000</v>
      </c>
      <c r="H48" s="22">
        <v>966.5</v>
      </c>
      <c r="I48" s="22">
        <v>0.91</v>
      </c>
      <c r="J48" s="21"/>
      <c r="K48" s="19"/>
    </row>
    <row r="49" spans="2:11">
      <c r="B49" s="29" t="s">
        <v>919</v>
      </c>
      <c r="C49" s="26" t="s">
        <v>918</v>
      </c>
      <c r="D49" s="25" t="s">
        <v>917</v>
      </c>
      <c r="E49" s="24"/>
      <c r="F49" s="24" t="s">
        <v>364</v>
      </c>
      <c r="G49" s="23">
        <v>250000</v>
      </c>
      <c r="H49" s="22">
        <v>912.88</v>
      </c>
      <c r="I49" s="22">
        <v>0.86</v>
      </c>
      <c r="J49" s="21"/>
      <c r="K49" s="19"/>
    </row>
    <row r="50" spans="2:11">
      <c r="B50" s="29" t="s">
        <v>406</v>
      </c>
      <c r="C50" s="26" t="s">
        <v>168</v>
      </c>
      <c r="D50" s="25" t="s">
        <v>405</v>
      </c>
      <c r="E50" s="24"/>
      <c r="F50" s="24" t="s">
        <v>127</v>
      </c>
      <c r="G50" s="23">
        <v>285000</v>
      </c>
      <c r="H50" s="22">
        <v>895.19</v>
      </c>
      <c r="I50" s="22">
        <v>0.84</v>
      </c>
      <c r="J50" s="21"/>
      <c r="K50" s="19"/>
    </row>
    <row r="51" spans="2:11">
      <c r="B51" s="29" t="s">
        <v>379</v>
      </c>
      <c r="C51" s="26" t="s">
        <v>378</v>
      </c>
      <c r="D51" s="25" t="s">
        <v>377</v>
      </c>
      <c r="E51" s="24"/>
      <c r="F51" s="24" t="s">
        <v>279</v>
      </c>
      <c r="G51" s="23">
        <v>100000</v>
      </c>
      <c r="H51" s="22">
        <v>646.25</v>
      </c>
      <c r="I51" s="22">
        <v>0.61</v>
      </c>
      <c r="J51" s="21"/>
      <c r="K51" s="19"/>
    </row>
    <row r="52" spans="2:11">
      <c r="B52" s="29" t="s">
        <v>325</v>
      </c>
      <c r="C52" s="26" t="s">
        <v>324</v>
      </c>
      <c r="D52" s="25" t="s">
        <v>323</v>
      </c>
      <c r="E52" s="24"/>
      <c r="F52" s="24" t="s">
        <v>322</v>
      </c>
      <c r="G52" s="23">
        <v>7000</v>
      </c>
      <c r="H52" s="22">
        <v>148.55000000000001</v>
      </c>
      <c r="I52" s="22">
        <v>0.14000000000000001</v>
      </c>
      <c r="J52" s="21"/>
      <c r="K52" s="19"/>
    </row>
    <row r="53" spans="2:11">
      <c r="C53" s="28" t="s">
        <v>74</v>
      </c>
      <c r="D53" s="25"/>
      <c r="E53" s="24"/>
      <c r="F53" s="24"/>
      <c r="G53" s="23"/>
      <c r="H53" s="27">
        <v>105150.26</v>
      </c>
      <c r="I53" s="27">
        <v>99.05</v>
      </c>
      <c r="J53" s="21"/>
      <c r="K53" s="19"/>
    </row>
    <row r="54" spans="2:11">
      <c r="C54" s="26"/>
      <c r="D54" s="25"/>
      <c r="E54" s="24"/>
      <c r="F54" s="24"/>
      <c r="G54" s="23"/>
      <c r="H54" s="22"/>
      <c r="I54" s="22"/>
      <c r="J54" s="21"/>
      <c r="K54" s="19"/>
    </row>
    <row r="55" spans="2:11">
      <c r="C55" s="28" t="s">
        <v>180</v>
      </c>
      <c r="D55" s="25"/>
      <c r="E55" s="24"/>
      <c r="F55" s="24"/>
      <c r="G55" s="23"/>
      <c r="H55" s="22" t="s">
        <v>80</v>
      </c>
      <c r="I55" s="22" t="s">
        <v>80</v>
      </c>
      <c r="J55" s="21"/>
      <c r="K55" s="19"/>
    </row>
    <row r="56" spans="2:11">
      <c r="C56" s="26"/>
      <c r="D56" s="25"/>
      <c r="E56" s="24"/>
      <c r="F56" s="24"/>
      <c r="G56" s="23"/>
      <c r="H56" s="22"/>
      <c r="I56" s="22"/>
      <c r="J56" s="21"/>
      <c r="K56" s="19"/>
    </row>
    <row r="57" spans="2:11">
      <c r="C57" s="28" t="s">
        <v>179</v>
      </c>
      <c r="D57" s="25"/>
      <c r="E57" s="24"/>
      <c r="F57" s="24"/>
      <c r="G57" s="23"/>
      <c r="H57" s="22" t="s">
        <v>80</v>
      </c>
      <c r="I57" s="22" t="s">
        <v>80</v>
      </c>
      <c r="J57" s="21"/>
      <c r="K57" s="19"/>
    </row>
    <row r="58" spans="2:11">
      <c r="C58" s="26"/>
      <c r="D58" s="25"/>
      <c r="E58" s="24"/>
      <c r="F58" s="24"/>
      <c r="G58" s="23"/>
      <c r="H58" s="22"/>
      <c r="I58" s="22"/>
      <c r="J58" s="21"/>
      <c r="K58" s="19"/>
    </row>
    <row r="59" spans="2:11">
      <c r="C59" s="28" t="s">
        <v>178</v>
      </c>
      <c r="D59" s="25"/>
      <c r="E59" s="24"/>
      <c r="F59" s="24"/>
      <c r="G59" s="23"/>
      <c r="H59" s="22"/>
      <c r="I59" s="22"/>
      <c r="J59" s="21"/>
      <c r="K59" s="19"/>
    </row>
    <row r="60" spans="2:11">
      <c r="C60" s="26"/>
      <c r="D60" s="25"/>
      <c r="E60" s="24"/>
      <c r="F60" s="24"/>
      <c r="G60" s="23"/>
      <c r="H60" s="22"/>
      <c r="I60" s="22"/>
      <c r="J60" s="21"/>
      <c r="K60" s="19"/>
    </row>
    <row r="61" spans="2:11">
      <c r="C61" s="28" t="s">
        <v>177</v>
      </c>
      <c r="D61" s="25"/>
      <c r="E61" s="24"/>
      <c r="F61" s="24"/>
      <c r="G61" s="23"/>
      <c r="H61" s="22" t="s">
        <v>80</v>
      </c>
      <c r="I61" s="22" t="s">
        <v>80</v>
      </c>
      <c r="J61" s="21"/>
      <c r="K61" s="19"/>
    </row>
    <row r="62" spans="2:11">
      <c r="C62" s="26"/>
      <c r="D62" s="25"/>
      <c r="E62" s="24"/>
      <c r="F62" s="24"/>
      <c r="G62" s="23"/>
      <c r="H62" s="22"/>
      <c r="I62" s="22"/>
      <c r="J62" s="21"/>
      <c r="K62" s="19"/>
    </row>
    <row r="63" spans="2:11">
      <c r="C63" s="28" t="s">
        <v>122</v>
      </c>
      <c r="D63" s="25"/>
      <c r="E63" s="24"/>
      <c r="F63" s="24"/>
      <c r="G63" s="23"/>
      <c r="H63" s="22" t="s">
        <v>80</v>
      </c>
      <c r="I63" s="22" t="s">
        <v>80</v>
      </c>
      <c r="J63" s="21"/>
      <c r="K63" s="19"/>
    </row>
    <row r="64" spans="2:11">
      <c r="C64" s="26"/>
      <c r="D64" s="25"/>
      <c r="E64" s="24"/>
      <c r="F64" s="24"/>
      <c r="G64" s="23"/>
      <c r="H64" s="22"/>
      <c r="I64" s="22"/>
      <c r="J64" s="21"/>
      <c r="K64" s="19"/>
    </row>
    <row r="65" spans="3:11">
      <c r="C65" s="28" t="s">
        <v>121</v>
      </c>
      <c r="D65" s="25"/>
      <c r="E65" s="24"/>
      <c r="F65" s="24"/>
      <c r="G65" s="23"/>
      <c r="H65" s="22" t="s">
        <v>80</v>
      </c>
      <c r="I65" s="22" t="s">
        <v>80</v>
      </c>
      <c r="J65" s="21"/>
      <c r="K65" s="19"/>
    </row>
    <row r="66" spans="3:11">
      <c r="C66" s="26"/>
      <c r="D66" s="25"/>
      <c r="E66" s="24"/>
      <c r="F66" s="24"/>
      <c r="G66" s="23"/>
      <c r="H66" s="22"/>
      <c r="I66" s="22"/>
      <c r="J66" s="21"/>
      <c r="K66" s="19"/>
    </row>
    <row r="67" spans="3:11">
      <c r="C67" s="28" t="s">
        <v>120</v>
      </c>
      <c r="D67" s="25"/>
      <c r="E67" s="24"/>
      <c r="F67" s="24"/>
      <c r="G67" s="23"/>
      <c r="H67" s="22" t="s">
        <v>80</v>
      </c>
      <c r="I67" s="22" t="s">
        <v>80</v>
      </c>
      <c r="J67" s="21"/>
      <c r="K67" s="19"/>
    </row>
    <row r="68" spans="3:11">
      <c r="C68" s="26"/>
      <c r="D68" s="25"/>
      <c r="E68" s="24"/>
      <c r="F68" s="24"/>
      <c r="G68" s="23"/>
      <c r="H68" s="22"/>
      <c r="I68" s="22"/>
      <c r="J68" s="21"/>
      <c r="K68" s="19"/>
    </row>
    <row r="69" spans="3:11">
      <c r="C69" s="28" t="s">
        <v>107</v>
      </c>
      <c r="D69" s="25"/>
      <c r="E69" s="24"/>
      <c r="F69" s="24"/>
      <c r="G69" s="23"/>
      <c r="H69" s="22" t="s">
        <v>80</v>
      </c>
      <c r="I69" s="22" t="s">
        <v>80</v>
      </c>
      <c r="J69" s="21"/>
      <c r="K69" s="19"/>
    </row>
    <row r="70" spans="3:11">
      <c r="C70" s="26"/>
      <c r="D70" s="25"/>
      <c r="E70" s="24"/>
      <c r="F70" s="24"/>
      <c r="G70" s="23"/>
      <c r="H70" s="22"/>
      <c r="I70" s="22"/>
      <c r="J70" s="21"/>
      <c r="K70" s="19"/>
    </row>
    <row r="71" spans="3:11">
      <c r="C71" s="28" t="s">
        <v>96</v>
      </c>
      <c r="D71" s="25"/>
      <c r="E71" s="24"/>
      <c r="F71" s="24"/>
      <c r="G71" s="23"/>
      <c r="H71" s="22"/>
      <c r="I71" s="22"/>
      <c r="J71" s="21"/>
      <c r="K71" s="19"/>
    </row>
    <row r="72" spans="3:11">
      <c r="C72" s="26"/>
      <c r="D72" s="25"/>
      <c r="E72" s="24"/>
      <c r="F72" s="24"/>
      <c r="G72" s="23"/>
      <c r="H72" s="22"/>
      <c r="I72" s="22"/>
      <c r="J72" s="21"/>
      <c r="K72" s="19"/>
    </row>
    <row r="73" spans="3:11">
      <c r="C73" s="28" t="s">
        <v>95</v>
      </c>
      <c r="D73" s="25"/>
      <c r="E73" s="24"/>
      <c r="F73" s="24"/>
      <c r="G73" s="23"/>
      <c r="H73" s="22" t="s">
        <v>80</v>
      </c>
      <c r="I73" s="22" t="s">
        <v>80</v>
      </c>
      <c r="J73" s="21"/>
      <c r="K73" s="19"/>
    </row>
    <row r="74" spans="3:11">
      <c r="C74" s="26"/>
      <c r="D74" s="25"/>
      <c r="E74" s="24"/>
      <c r="F74" s="24"/>
      <c r="G74" s="23"/>
      <c r="H74" s="22"/>
      <c r="I74" s="22"/>
      <c r="J74" s="21"/>
      <c r="K74" s="19"/>
    </row>
    <row r="75" spans="3:11">
      <c r="C75" s="28" t="s">
        <v>88</v>
      </c>
      <c r="D75" s="25"/>
      <c r="E75" s="24"/>
      <c r="F75" s="24"/>
      <c r="G75" s="23"/>
      <c r="H75" s="22" t="s">
        <v>80</v>
      </c>
      <c r="I75" s="22" t="s">
        <v>80</v>
      </c>
      <c r="J75" s="21"/>
      <c r="K75" s="19"/>
    </row>
    <row r="76" spans="3:11">
      <c r="C76" s="26"/>
      <c r="D76" s="25"/>
      <c r="E76" s="24"/>
      <c r="F76" s="24"/>
      <c r="G76" s="23"/>
      <c r="H76" s="22"/>
      <c r="I76" s="22"/>
      <c r="J76" s="21"/>
      <c r="K76" s="19"/>
    </row>
    <row r="77" spans="3:11">
      <c r="C77" s="28" t="s">
        <v>87</v>
      </c>
      <c r="D77" s="25"/>
      <c r="E77" s="24"/>
      <c r="F77" s="24"/>
      <c r="G77" s="23"/>
      <c r="H77" s="22" t="s">
        <v>80</v>
      </c>
      <c r="I77" s="22" t="s">
        <v>80</v>
      </c>
      <c r="J77" s="21"/>
      <c r="K77" s="19"/>
    </row>
    <row r="78" spans="3:11">
      <c r="C78" s="26"/>
      <c r="D78" s="25"/>
      <c r="E78" s="24"/>
      <c r="F78" s="24"/>
      <c r="G78" s="23"/>
      <c r="H78" s="22"/>
      <c r="I78" s="22"/>
      <c r="J78" s="21"/>
      <c r="K78" s="19"/>
    </row>
    <row r="79" spans="3:11">
      <c r="C79" s="28" t="s">
        <v>86</v>
      </c>
      <c r="D79" s="25"/>
      <c r="E79" s="24"/>
      <c r="F79" s="24"/>
      <c r="G79" s="23"/>
      <c r="H79" s="22" t="s">
        <v>80</v>
      </c>
      <c r="I79" s="22" t="s">
        <v>80</v>
      </c>
      <c r="J79" s="21"/>
      <c r="K79" s="19"/>
    </row>
    <row r="80" spans="3:11">
      <c r="C80" s="26"/>
      <c r="D80" s="25"/>
      <c r="E80" s="24"/>
      <c r="F80" s="24"/>
      <c r="G80" s="23"/>
      <c r="H80" s="22"/>
      <c r="I80" s="22"/>
      <c r="J80" s="21"/>
      <c r="K80" s="19"/>
    </row>
    <row r="81" spans="1:11">
      <c r="A81" s="31"/>
      <c r="B81" s="30"/>
      <c r="C81" s="28" t="s">
        <v>85</v>
      </c>
      <c r="D81" s="25"/>
      <c r="E81" s="24"/>
      <c r="F81" s="24"/>
      <c r="G81" s="23"/>
      <c r="H81" s="22"/>
      <c r="I81" s="22"/>
      <c r="J81" s="21"/>
      <c r="K81" s="19"/>
    </row>
    <row r="82" spans="1:11">
      <c r="A82" s="30"/>
      <c r="B82" s="30"/>
      <c r="C82" s="28" t="s">
        <v>84</v>
      </c>
      <c r="D82" s="25"/>
      <c r="E82" s="24"/>
      <c r="F82" s="24"/>
      <c r="G82" s="23"/>
      <c r="H82" s="22" t="s">
        <v>80</v>
      </c>
      <c r="I82" s="22" t="s">
        <v>80</v>
      </c>
      <c r="J82" s="21"/>
      <c r="K82" s="19"/>
    </row>
    <row r="83" spans="1:11">
      <c r="A83" s="30"/>
      <c r="B83" s="30"/>
      <c r="C83" s="28"/>
      <c r="D83" s="25"/>
      <c r="E83" s="24"/>
      <c r="F83" s="24"/>
      <c r="G83" s="23"/>
      <c r="H83" s="22"/>
      <c r="I83" s="22"/>
      <c r="J83" s="21"/>
      <c r="K83" s="19"/>
    </row>
    <row r="84" spans="1:11">
      <c r="A84" s="30"/>
      <c r="B84" s="30"/>
      <c r="C84" s="28" t="s">
        <v>83</v>
      </c>
      <c r="D84" s="25"/>
      <c r="E84" s="24"/>
      <c r="F84" s="24"/>
      <c r="G84" s="23"/>
      <c r="H84" s="22" t="s">
        <v>80</v>
      </c>
      <c r="I84" s="22" t="s">
        <v>80</v>
      </c>
      <c r="J84" s="21"/>
      <c r="K84" s="19"/>
    </row>
    <row r="85" spans="1:11">
      <c r="A85" s="30"/>
      <c r="B85" s="30"/>
      <c r="C85" s="28"/>
      <c r="D85" s="25"/>
      <c r="E85" s="24"/>
      <c r="F85" s="24"/>
      <c r="G85" s="23"/>
      <c r="H85" s="22"/>
      <c r="I85" s="22"/>
      <c r="J85" s="21"/>
      <c r="K85" s="19"/>
    </row>
    <row r="86" spans="1:11">
      <c r="A86" s="30"/>
      <c r="B86" s="30"/>
      <c r="C86" s="28" t="s">
        <v>82</v>
      </c>
      <c r="D86" s="25"/>
      <c r="E86" s="24"/>
      <c r="F86" s="24"/>
      <c r="G86" s="23"/>
      <c r="H86" s="22" t="s">
        <v>80</v>
      </c>
      <c r="I86" s="22" t="s">
        <v>80</v>
      </c>
      <c r="J86" s="21"/>
      <c r="K86" s="19"/>
    </row>
    <row r="87" spans="1:11">
      <c r="A87" s="30"/>
      <c r="B87" s="30"/>
      <c r="C87" s="28"/>
      <c r="D87" s="25"/>
      <c r="E87" s="24"/>
      <c r="F87" s="24"/>
      <c r="G87" s="23"/>
      <c r="H87" s="22"/>
      <c r="I87" s="22"/>
      <c r="J87" s="21"/>
      <c r="K87" s="19"/>
    </row>
    <row r="88" spans="1:11">
      <c r="A88" s="30"/>
      <c r="B88" s="30"/>
      <c r="C88" s="28" t="s">
        <v>81</v>
      </c>
      <c r="D88" s="25"/>
      <c r="E88" s="24"/>
      <c r="F88" s="24"/>
      <c r="G88" s="23"/>
      <c r="H88" s="22" t="s">
        <v>80</v>
      </c>
      <c r="I88" s="22" t="s">
        <v>80</v>
      </c>
      <c r="J88" s="21"/>
      <c r="K88" s="19"/>
    </row>
    <row r="89" spans="1:11">
      <c r="A89" s="30"/>
      <c r="B89" s="30"/>
      <c r="C89" s="28"/>
      <c r="D89" s="25"/>
      <c r="E89" s="24"/>
      <c r="F89" s="24"/>
      <c r="G89" s="23"/>
      <c r="H89" s="22"/>
      <c r="I89" s="22"/>
      <c r="J89" s="21"/>
      <c r="K89" s="19"/>
    </row>
    <row r="90" spans="1:11">
      <c r="C90" s="32" t="s">
        <v>79</v>
      </c>
      <c r="D90" s="25"/>
      <c r="E90" s="24"/>
      <c r="F90" s="24"/>
      <c r="G90" s="23"/>
      <c r="H90" s="22"/>
      <c r="I90" s="22"/>
      <c r="J90" s="21"/>
      <c r="K90" s="19"/>
    </row>
    <row r="91" spans="1:11">
      <c r="B91" s="29" t="s">
        <v>78</v>
      </c>
      <c r="C91" s="26" t="s">
        <v>77</v>
      </c>
      <c r="D91" s="25"/>
      <c r="E91" s="24"/>
      <c r="F91" s="24"/>
      <c r="G91" s="23"/>
      <c r="H91" s="22">
        <v>1078.2</v>
      </c>
      <c r="I91" s="22">
        <v>1.02</v>
      </c>
      <c r="J91" s="21"/>
      <c r="K91" s="19"/>
    </row>
    <row r="92" spans="1:11">
      <c r="C92" s="28" t="s">
        <v>74</v>
      </c>
      <c r="D92" s="25"/>
      <c r="E92" s="24"/>
      <c r="F92" s="24"/>
      <c r="G92" s="23"/>
      <c r="H92" s="27">
        <v>1078.2</v>
      </c>
      <c r="I92" s="27">
        <v>1.02</v>
      </c>
      <c r="J92" s="21"/>
      <c r="K92" s="19"/>
    </row>
    <row r="93" spans="1:11">
      <c r="C93" s="26"/>
      <c r="D93" s="25"/>
      <c r="E93" s="24"/>
      <c r="F93" s="24"/>
      <c r="G93" s="23"/>
      <c r="H93" s="22"/>
      <c r="I93" s="22"/>
      <c r="J93" s="21"/>
      <c r="K93" s="19"/>
    </row>
    <row r="94" spans="1:11">
      <c r="A94" s="31"/>
      <c r="B94" s="30"/>
      <c r="C94" s="28" t="s">
        <v>76</v>
      </c>
      <c r="D94" s="25"/>
      <c r="E94" s="24"/>
      <c r="F94" s="24"/>
      <c r="G94" s="23"/>
      <c r="H94" s="22"/>
      <c r="I94" s="22"/>
      <c r="J94" s="21"/>
      <c r="K94" s="19"/>
    </row>
    <row r="95" spans="1:11">
      <c r="B95" s="29"/>
      <c r="C95" s="26" t="s">
        <v>75</v>
      </c>
      <c r="D95" s="25"/>
      <c r="E95" s="24"/>
      <c r="F95" s="24"/>
      <c r="G95" s="23"/>
      <c r="H95" s="22">
        <v>-58.84</v>
      </c>
      <c r="I95" s="22">
        <v>-6.9999999999999993E-2</v>
      </c>
      <c r="J95" s="21"/>
      <c r="K95" s="19"/>
    </row>
    <row r="96" spans="1:11">
      <c r="C96" s="28" t="s">
        <v>74</v>
      </c>
      <c r="D96" s="25"/>
      <c r="E96" s="24"/>
      <c r="F96" s="24"/>
      <c r="G96" s="23"/>
      <c r="H96" s="27">
        <v>-58.84</v>
      </c>
      <c r="I96" s="27">
        <v>-6.9999999999999993E-2</v>
      </c>
      <c r="J96" s="21"/>
      <c r="K96" s="19"/>
    </row>
    <row r="97" spans="3:11">
      <c r="C97" s="26"/>
      <c r="D97" s="25"/>
      <c r="E97" s="24"/>
      <c r="F97" s="24"/>
      <c r="G97" s="23"/>
      <c r="H97" s="22"/>
      <c r="I97" s="22"/>
      <c r="J97" s="21"/>
      <c r="K97" s="19"/>
    </row>
    <row r="98" spans="3:11" ht="14.4" thickBot="1">
      <c r="C98" s="18" t="s">
        <v>73</v>
      </c>
      <c r="D98" s="17"/>
      <c r="E98" s="16"/>
      <c r="F98" s="15"/>
      <c r="G98" s="14"/>
      <c r="H98" s="13">
        <v>106169.62</v>
      </c>
      <c r="I98" s="13">
        <f>SUMIFS(I:I,C:C,"Total")</f>
        <v>100</v>
      </c>
      <c r="J98" s="12"/>
      <c r="K98" s="10"/>
    </row>
    <row r="101" spans="3:11">
      <c r="C101" s="9" t="s">
        <v>72</v>
      </c>
    </row>
    <row r="102" spans="3:11">
      <c r="C102" s="5" t="s">
        <v>71</v>
      </c>
    </row>
    <row r="103" spans="3:11">
      <c r="C103" s="5" t="s">
        <v>70</v>
      </c>
    </row>
    <row r="104" spans="3:11">
      <c r="C104" s="5" t="s">
        <v>69</v>
      </c>
    </row>
    <row r="118" spans="3:3" ht="15.6">
      <c r="C118" s="119" t="s">
        <v>924</v>
      </c>
    </row>
    <row r="131" spans="3:3" ht="15.6">
      <c r="C131" s="119" t="s">
        <v>926</v>
      </c>
    </row>
  </sheetData>
  <hyperlinks>
    <hyperlink ref="J2" location="'Index'!A1" display="'Index'!A1" xr:uid="{37450E02-9E8B-446B-A822-732A14A8B022}"/>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AD1B2-D857-4ECD-8A88-DD7DD0C1C627}">
  <dimension ref="A1:BD151"/>
  <sheetViews>
    <sheetView showGridLines="0" zoomScale="90" zoomScaleNormal="90" workbookViewId="0">
      <pane ySplit="6" topLeftCell="A131" activePane="bottomLeft" state="frozen"/>
      <selection pane="bottomLeft" activeCell="C138" sqref="C138"/>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9</v>
      </c>
      <c r="J2" s="49" t="s">
        <v>195</v>
      </c>
      <c r="K2" s="49"/>
    </row>
    <row r="3" spans="1:56" ht="16.2">
      <c r="C3" s="9" t="s">
        <v>194</v>
      </c>
      <c r="D3" s="48" t="s">
        <v>11</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A8" s="31"/>
      <c r="B8" s="30"/>
      <c r="C8" s="28" t="s">
        <v>182</v>
      </c>
      <c r="D8" s="25"/>
      <c r="E8" s="24"/>
      <c r="F8" s="24"/>
      <c r="G8" s="23"/>
      <c r="H8" s="22"/>
      <c r="I8" s="22"/>
      <c r="J8" s="21"/>
      <c r="K8" s="20"/>
      <c r="L8" s="19"/>
    </row>
    <row r="9" spans="1:56">
      <c r="C9" s="32" t="s">
        <v>181</v>
      </c>
      <c r="D9" s="25"/>
      <c r="E9" s="24"/>
      <c r="F9" s="24"/>
      <c r="G9" s="23"/>
      <c r="H9" s="22"/>
      <c r="I9" s="22"/>
      <c r="J9" s="21"/>
      <c r="K9" s="20"/>
      <c r="L9" s="19"/>
    </row>
    <row r="10" spans="1:56">
      <c r="B10" s="29" t="s">
        <v>533</v>
      </c>
      <c r="C10" s="26" t="s">
        <v>532</v>
      </c>
      <c r="D10" s="25" t="s">
        <v>531</v>
      </c>
      <c r="E10" s="24"/>
      <c r="F10" s="24" t="s">
        <v>139</v>
      </c>
      <c r="G10" s="23">
        <v>380000</v>
      </c>
      <c r="H10" s="22">
        <v>2997.44</v>
      </c>
      <c r="I10" s="22">
        <v>7.7</v>
      </c>
      <c r="J10" s="21"/>
      <c r="K10" s="20"/>
      <c r="L10" s="19"/>
    </row>
    <row r="11" spans="1:56">
      <c r="B11" s="29" t="s">
        <v>505</v>
      </c>
      <c r="C11" s="26" t="s">
        <v>504</v>
      </c>
      <c r="D11" s="25" t="s">
        <v>503</v>
      </c>
      <c r="E11" s="24"/>
      <c r="F11" s="24" t="s">
        <v>279</v>
      </c>
      <c r="G11" s="23">
        <v>165000</v>
      </c>
      <c r="H11" s="22">
        <v>2864.73</v>
      </c>
      <c r="I11" s="22">
        <v>7.36</v>
      </c>
      <c r="J11" s="21"/>
      <c r="K11" s="20"/>
      <c r="L11" s="19"/>
    </row>
    <row r="12" spans="1:56">
      <c r="B12" s="29" t="s">
        <v>499</v>
      </c>
      <c r="C12" s="26" t="s">
        <v>498</v>
      </c>
      <c r="D12" s="25" t="s">
        <v>497</v>
      </c>
      <c r="E12" s="24"/>
      <c r="F12" s="24" t="s">
        <v>139</v>
      </c>
      <c r="G12" s="23">
        <v>120000</v>
      </c>
      <c r="H12" s="22">
        <v>1782.84</v>
      </c>
      <c r="I12" s="22">
        <v>4.58</v>
      </c>
      <c r="J12" s="21"/>
      <c r="K12" s="20"/>
      <c r="L12" s="19"/>
    </row>
    <row r="13" spans="1:56">
      <c r="B13" s="29" t="s">
        <v>419</v>
      </c>
      <c r="C13" s="26" t="s">
        <v>418</v>
      </c>
      <c r="D13" s="25" t="s">
        <v>417</v>
      </c>
      <c r="E13" s="24"/>
      <c r="F13" s="24" t="s">
        <v>279</v>
      </c>
      <c r="G13" s="23">
        <v>30000</v>
      </c>
      <c r="H13" s="22">
        <v>1320.03</v>
      </c>
      <c r="I13" s="22">
        <v>3.39</v>
      </c>
      <c r="J13" s="21"/>
      <c r="K13" s="20"/>
      <c r="L13" s="19"/>
    </row>
    <row r="14" spans="1:56">
      <c r="B14" s="29" t="s">
        <v>526</v>
      </c>
      <c r="C14" s="26" t="s">
        <v>525</v>
      </c>
      <c r="D14" s="25" t="s">
        <v>524</v>
      </c>
      <c r="E14" s="24"/>
      <c r="F14" s="24" t="s">
        <v>329</v>
      </c>
      <c r="G14" s="23">
        <v>145000</v>
      </c>
      <c r="H14" s="22">
        <v>1210.03</v>
      </c>
      <c r="I14" s="22">
        <v>3.11</v>
      </c>
      <c r="J14" s="21"/>
      <c r="K14" s="20"/>
      <c r="L14" s="19"/>
    </row>
    <row r="15" spans="1:56">
      <c r="B15" s="29" t="s">
        <v>528</v>
      </c>
      <c r="C15" s="26" t="s">
        <v>129</v>
      </c>
      <c r="D15" s="25" t="s">
        <v>527</v>
      </c>
      <c r="E15" s="24"/>
      <c r="F15" s="24" t="s">
        <v>127</v>
      </c>
      <c r="G15" s="23">
        <v>47500</v>
      </c>
      <c r="H15" s="22">
        <v>1133.6400000000001</v>
      </c>
      <c r="I15" s="22">
        <v>2.91</v>
      </c>
      <c r="J15" s="21"/>
      <c r="K15" s="20"/>
      <c r="L15" s="19"/>
    </row>
    <row r="16" spans="1:56">
      <c r="B16" s="29" t="s">
        <v>530</v>
      </c>
      <c r="C16" s="26" t="s">
        <v>210</v>
      </c>
      <c r="D16" s="25" t="s">
        <v>529</v>
      </c>
      <c r="E16" s="24"/>
      <c r="F16" s="24" t="s">
        <v>139</v>
      </c>
      <c r="G16" s="23">
        <v>140000</v>
      </c>
      <c r="H16" s="22">
        <v>1082.27</v>
      </c>
      <c r="I16" s="22">
        <v>2.78</v>
      </c>
      <c r="J16" s="21"/>
      <c r="K16" s="20"/>
      <c r="L16" s="19"/>
    </row>
    <row r="17" spans="2:12">
      <c r="B17" s="29" t="s">
        <v>520</v>
      </c>
      <c r="C17" s="26" t="s">
        <v>519</v>
      </c>
      <c r="D17" s="25" t="s">
        <v>518</v>
      </c>
      <c r="E17" s="24"/>
      <c r="F17" s="24" t="s">
        <v>290</v>
      </c>
      <c r="G17" s="23">
        <v>175000</v>
      </c>
      <c r="H17" s="22">
        <v>939.31</v>
      </c>
      <c r="I17" s="22">
        <v>2.41</v>
      </c>
      <c r="J17" s="21"/>
      <c r="K17" s="20"/>
      <c r="L17" s="19"/>
    </row>
    <row r="18" spans="2:12">
      <c r="B18" s="29" t="s">
        <v>615</v>
      </c>
      <c r="C18" s="26" t="s">
        <v>614</v>
      </c>
      <c r="D18" s="25" t="s">
        <v>613</v>
      </c>
      <c r="E18" s="24"/>
      <c r="F18" s="24" t="s">
        <v>612</v>
      </c>
      <c r="G18" s="23">
        <v>190000</v>
      </c>
      <c r="H18" s="22">
        <v>929.2</v>
      </c>
      <c r="I18" s="22">
        <v>2.39</v>
      </c>
      <c r="J18" s="21"/>
      <c r="K18" s="20"/>
      <c r="L18" s="19"/>
    </row>
    <row r="19" spans="2:12">
      <c r="B19" s="29" t="s">
        <v>634</v>
      </c>
      <c r="C19" s="26" t="s">
        <v>633</v>
      </c>
      <c r="D19" s="25" t="s">
        <v>632</v>
      </c>
      <c r="E19" s="24"/>
      <c r="F19" s="24" t="s">
        <v>380</v>
      </c>
      <c r="G19" s="23">
        <v>350000</v>
      </c>
      <c r="H19" s="22">
        <v>861.18</v>
      </c>
      <c r="I19" s="22">
        <v>2.21</v>
      </c>
      <c r="J19" s="21"/>
      <c r="K19" s="20"/>
      <c r="L19" s="19"/>
    </row>
    <row r="20" spans="2:12">
      <c r="B20" s="29" t="s">
        <v>502</v>
      </c>
      <c r="C20" s="26" t="s">
        <v>501</v>
      </c>
      <c r="D20" s="25" t="s">
        <v>500</v>
      </c>
      <c r="E20" s="24"/>
      <c r="F20" s="24" t="s">
        <v>279</v>
      </c>
      <c r="G20" s="23">
        <v>75000</v>
      </c>
      <c r="H20" s="22">
        <v>824.55</v>
      </c>
      <c r="I20" s="22">
        <v>2.12</v>
      </c>
      <c r="J20" s="21"/>
      <c r="K20" s="20"/>
      <c r="L20" s="19"/>
    </row>
    <row r="21" spans="2:12">
      <c r="B21" s="29" t="s">
        <v>621</v>
      </c>
      <c r="C21" s="26" t="s">
        <v>260</v>
      </c>
      <c r="D21" s="25" t="s">
        <v>620</v>
      </c>
      <c r="E21" s="24"/>
      <c r="F21" s="24" t="s">
        <v>90</v>
      </c>
      <c r="G21" s="23">
        <v>110400</v>
      </c>
      <c r="H21" s="22">
        <v>801.5</v>
      </c>
      <c r="I21" s="22">
        <v>2.06</v>
      </c>
      <c r="J21" s="21"/>
      <c r="K21" s="20"/>
      <c r="L21" s="19" t="s">
        <v>619</v>
      </c>
    </row>
    <row r="22" spans="2:12">
      <c r="B22" s="29" t="s">
        <v>395</v>
      </c>
      <c r="C22" s="26" t="s">
        <v>394</v>
      </c>
      <c r="D22" s="25" t="s">
        <v>393</v>
      </c>
      <c r="E22" s="24"/>
      <c r="F22" s="24" t="s">
        <v>304</v>
      </c>
      <c r="G22" s="23">
        <v>250000</v>
      </c>
      <c r="H22" s="22">
        <v>733.88</v>
      </c>
      <c r="I22" s="22">
        <v>1.89</v>
      </c>
      <c r="J22" s="21"/>
      <c r="K22" s="20"/>
      <c r="L22" s="19"/>
    </row>
    <row r="23" spans="2:12">
      <c r="B23" s="29" t="s">
        <v>367</v>
      </c>
      <c r="C23" s="26" t="s">
        <v>366</v>
      </c>
      <c r="D23" s="25" t="s">
        <v>365</v>
      </c>
      <c r="E23" s="24"/>
      <c r="F23" s="24" t="s">
        <v>364</v>
      </c>
      <c r="G23" s="23">
        <v>40000</v>
      </c>
      <c r="H23" s="22">
        <v>712.72</v>
      </c>
      <c r="I23" s="22">
        <v>1.83</v>
      </c>
      <c r="J23" s="21"/>
      <c r="K23" s="20"/>
      <c r="L23" s="19"/>
    </row>
    <row r="24" spans="2:12">
      <c r="B24" s="29" t="s">
        <v>496</v>
      </c>
      <c r="C24" s="26" t="s">
        <v>495</v>
      </c>
      <c r="D24" s="25" t="s">
        <v>494</v>
      </c>
      <c r="E24" s="24"/>
      <c r="F24" s="24" t="s">
        <v>279</v>
      </c>
      <c r="G24" s="23">
        <v>40000</v>
      </c>
      <c r="H24" s="22">
        <v>591.6</v>
      </c>
      <c r="I24" s="22">
        <v>1.52</v>
      </c>
      <c r="J24" s="21"/>
      <c r="K24" s="20"/>
      <c r="L24" s="19"/>
    </row>
    <row r="25" spans="2:12">
      <c r="B25" s="29" t="s">
        <v>602</v>
      </c>
      <c r="C25" s="26" t="s">
        <v>584</v>
      </c>
      <c r="D25" s="25" t="s">
        <v>601</v>
      </c>
      <c r="E25" s="24"/>
      <c r="F25" s="24" t="s">
        <v>311</v>
      </c>
      <c r="G25" s="23">
        <v>80000</v>
      </c>
      <c r="H25" s="22">
        <v>583.44000000000005</v>
      </c>
      <c r="I25" s="22">
        <v>1.5</v>
      </c>
      <c r="J25" s="21"/>
      <c r="K25" s="20"/>
      <c r="L25" s="19"/>
    </row>
    <row r="26" spans="2:12">
      <c r="B26" s="29" t="s">
        <v>389</v>
      </c>
      <c r="C26" s="26" t="s">
        <v>388</v>
      </c>
      <c r="D26" s="25" t="s">
        <v>387</v>
      </c>
      <c r="E26" s="24"/>
      <c r="F26" s="24" t="s">
        <v>336</v>
      </c>
      <c r="G26" s="23">
        <v>30000</v>
      </c>
      <c r="H26" s="22">
        <v>578.45000000000005</v>
      </c>
      <c r="I26" s="22">
        <v>1.49</v>
      </c>
      <c r="J26" s="21"/>
      <c r="K26" s="20"/>
      <c r="L26" s="19"/>
    </row>
    <row r="27" spans="2:12">
      <c r="B27" s="29" t="s">
        <v>370</v>
      </c>
      <c r="C27" s="26" t="s">
        <v>369</v>
      </c>
      <c r="D27" s="25" t="s">
        <v>368</v>
      </c>
      <c r="E27" s="24"/>
      <c r="F27" s="24" t="s">
        <v>336</v>
      </c>
      <c r="G27" s="23">
        <v>60000</v>
      </c>
      <c r="H27" s="22">
        <v>565.20000000000005</v>
      </c>
      <c r="I27" s="22">
        <v>1.45</v>
      </c>
      <c r="J27" s="21"/>
      <c r="K27" s="20"/>
      <c r="L27" s="19"/>
    </row>
    <row r="28" spans="2:12">
      <c r="B28" s="29" t="s">
        <v>353</v>
      </c>
      <c r="C28" s="26" t="s">
        <v>352</v>
      </c>
      <c r="D28" s="25" t="s">
        <v>351</v>
      </c>
      <c r="E28" s="24"/>
      <c r="F28" s="24" t="s">
        <v>350</v>
      </c>
      <c r="G28" s="23">
        <v>425000</v>
      </c>
      <c r="H28" s="22">
        <v>563.34</v>
      </c>
      <c r="I28" s="22">
        <v>1.45</v>
      </c>
      <c r="J28" s="21"/>
      <c r="K28" s="20"/>
      <c r="L28" s="19"/>
    </row>
    <row r="29" spans="2:12">
      <c r="B29" s="29" t="s">
        <v>493</v>
      </c>
      <c r="C29" s="26" t="s">
        <v>492</v>
      </c>
      <c r="D29" s="25" t="s">
        <v>491</v>
      </c>
      <c r="E29" s="24"/>
      <c r="F29" s="24" t="s">
        <v>290</v>
      </c>
      <c r="G29" s="23">
        <v>3000</v>
      </c>
      <c r="H29" s="22">
        <v>555.65</v>
      </c>
      <c r="I29" s="22">
        <v>1.43</v>
      </c>
      <c r="J29" s="21"/>
      <c r="K29" s="20"/>
      <c r="L29" s="19"/>
    </row>
    <row r="30" spans="2:12">
      <c r="B30" s="29" t="s">
        <v>422</v>
      </c>
      <c r="C30" s="26" t="s">
        <v>421</v>
      </c>
      <c r="D30" s="25" t="s">
        <v>420</v>
      </c>
      <c r="E30" s="24"/>
      <c r="F30" s="24" t="s">
        <v>354</v>
      </c>
      <c r="G30" s="23">
        <v>50000</v>
      </c>
      <c r="H30" s="22">
        <v>551.58000000000004</v>
      </c>
      <c r="I30" s="22">
        <v>1.42</v>
      </c>
      <c r="J30" s="21"/>
      <c r="K30" s="20"/>
      <c r="L30" s="19"/>
    </row>
    <row r="31" spans="2:12">
      <c r="B31" s="29" t="s">
        <v>406</v>
      </c>
      <c r="C31" s="26" t="s">
        <v>168</v>
      </c>
      <c r="D31" s="25" t="s">
        <v>405</v>
      </c>
      <c r="E31" s="24"/>
      <c r="F31" s="24" t="s">
        <v>127</v>
      </c>
      <c r="G31" s="23">
        <v>175000</v>
      </c>
      <c r="H31" s="22">
        <v>549.67999999999995</v>
      </c>
      <c r="I31" s="22">
        <v>1.41</v>
      </c>
      <c r="J31" s="21"/>
      <c r="K31" s="20"/>
      <c r="L31" s="19"/>
    </row>
    <row r="32" spans="2:12">
      <c r="B32" s="29" t="s">
        <v>416</v>
      </c>
      <c r="C32" s="26" t="s">
        <v>415</v>
      </c>
      <c r="D32" s="25" t="s">
        <v>414</v>
      </c>
      <c r="E32" s="24"/>
      <c r="F32" s="24" t="s">
        <v>413</v>
      </c>
      <c r="G32" s="23">
        <v>200000</v>
      </c>
      <c r="H32" s="22">
        <v>540.6</v>
      </c>
      <c r="I32" s="22">
        <v>1.39</v>
      </c>
      <c r="J32" s="21"/>
      <c r="K32" s="20"/>
      <c r="L32" s="19"/>
    </row>
    <row r="33" spans="2:12">
      <c r="B33" s="29" t="s">
        <v>912</v>
      </c>
      <c r="C33" s="26" t="s">
        <v>911</v>
      </c>
      <c r="D33" s="25" t="s">
        <v>910</v>
      </c>
      <c r="E33" s="24"/>
      <c r="F33" s="24" t="s">
        <v>346</v>
      </c>
      <c r="G33" s="23">
        <v>22253</v>
      </c>
      <c r="H33" s="22">
        <v>513.76</v>
      </c>
      <c r="I33" s="22">
        <v>1.32</v>
      </c>
      <c r="J33" s="21"/>
      <c r="K33" s="20"/>
      <c r="L33" s="19"/>
    </row>
    <row r="34" spans="2:12">
      <c r="B34" s="29" t="s">
        <v>591</v>
      </c>
      <c r="C34" s="26" t="s">
        <v>565</v>
      </c>
      <c r="D34" s="25" t="s">
        <v>590</v>
      </c>
      <c r="E34" s="24"/>
      <c r="F34" s="24" t="s">
        <v>364</v>
      </c>
      <c r="G34" s="23">
        <v>7000</v>
      </c>
      <c r="H34" s="22">
        <v>505.15</v>
      </c>
      <c r="I34" s="22">
        <v>1.3</v>
      </c>
      <c r="J34" s="21"/>
      <c r="K34" s="20"/>
      <c r="L34" s="19"/>
    </row>
    <row r="35" spans="2:12">
      <c r="B35" s="29" t="s">
        <v>321</v>
      </c>
      <c r="C35" s="26" t="s">
        <v>320</v>
      </c>
      <c r="D35" s="25" t="s">
        <v>319</v>
      </c>
      <c r="E35" s="24"/>
      <c r="F35" s="24" t="s">
        <v>90</v>
      </c>
      <c r="G35" s="23">
        <v>80000</v>
      </c>
      <c r="H35" s="22">
        <v>492.92</v>
      </c>
      <c r="I35" s="22">
        <v>1.27</v>
      </c>
      <c r="J35" s="21"/>
      <c r="K35" s="20"/>
      <c r="L35" s="19"/>
    </row>
    <row r="36" spans="2:12">
      <c r="B36" s="29" t="s">
        <v>515</v>
      </c>
      <c r="C36" s="26" t="s">
        <v>249</v>
      </c>
      <c r="D36" s="25" t="s">
        <v>514</v>
      </c>
      <c r="E36" s="24"/>
      <c r="F36" s="24" t="s">
        <v>247</v>
      </c>
      <c r="G36" s="23">
        <v>25000</v>
      </c>
      <c r="H36" s="22">
        <v>477.3</v>
      </c>
      <c r="I36" s="22">
        <v>1.23</v>
      </c>
      <c r="J36" s="21"/>
      <c r="K36" s="20"/>
      <c r="L36" s="19"/>
    </row>
    <row r="37" spans="2:12">
      <c r="B37" s="29" t="s">
        <v>597</v>
      </c>
      <c r="C37" s="26" t="s">
        <v>596</v>
      </c>
      <c r="D37" s="25" t="s">
        <v>595</v>
      </c>
      <c r="E37" s="24"/>
      <c r="F37" s="24" t="s">
        <v>290</v>
      </c>
      <c r="G37" s="23">
        <v>15000</v>
      </c>
      <c r="H37" s="22">
        <v>472.84</v>
      </c>
      <c r="I37" s="22">
        <v>1.22</v>
      </c>
      <c r="J37" s="21"/>
      <c r="K37" s="20"/>
      <c r="L37" s="19"/>
    </row>
    <row r="38" spans="2:12">
      <c r="B38" s="29" t="s">
        <v>363</v>
      </c>
      <c r="C38" s="26" t="s">
        <v>362</v>
      </c>
      <c r="D38" s="25" t="s">
        <v>361</v>
      </c>
      <c r="E38" s="24"/>
      <c r="F38" s="24" t="s">
        <v>346</v>
      </c>
      <c r="G38" s="23">
        <v>80000</v>
      </c>
      <c r="H38" s="22">
        <v>460.24</v>
      </c>
      <c r="I38" s="22">
        <v>1.18</v>
      </c>
      <c r="J38" s="21"/>
      <c r="K38" s="20"/>
      <c r="L38" s="19"/>
    </row>
    <row r="39" spans="2:12">
      <c r="B39" s="29" t="s">
        <v>475</v>
      </c>
      <c r="C39" s="26" t="s">
        <v>474</v>
      </c>
      <c r="D39" s="25" t="s">
        <v>473</v>
      </c>
      <c r="E39" s="24"/>
      <c r="F39" s="24" t="s">
        <v>329</v>
      </c>
      <c r="G39" s="23">
        <v>11000</v>
      </c>
      <c r="H39" s="22">
        <v>443.97</v>
      </c>
      <c r="I39" s="22">
        <v>1.1399999999999999</v>
      </c>
      <c r="J39" s="21"/>
      <c r="K39" s="20"/>
      <c r="L39" s="19"/>
    </row>
    <row r="40" spans="2:12">
      <c r="B40" s="29" t="s">
        <v>409</v>
      </c>
      <c r="C40" s="26" t="s">
        <v>408</v>
      </c>
      <c r="D40" s="25" t="s">
        <v>407</v>
      </c>
      <c r="E40" s="24"/>
      <c r="F40" s="24" t="s">
        <v>329</v>
      </c>
      <c r="G40" s="23">
        <v>40000</v>
      </c>
      <c r="H40" s="22">
        <v>413.86</v>
      </c>
      <c r="I40" s="22">
        <v>1.06</v>
      </c>
      <c r="J40" s="21"/>
      <c r="K40" s="20"/>
      <c r="L40" s="19"/>
    </row>
    <row r="41" spans="2:12">
      <c r="B41" s="29" t="s">
        <v>484</v>
      </c>
      <c r="C41" s="26" t="s">
        <v>483</v>
      </c>
      <c r="D41" s="25" t="s">
        <v>482</v>
      </c>
      <c r="E41" s="24"/>
      <c r="F41" s="24" t="s">
        <v>481</v>
      </c>
      <c r="G41" s="23">
        <v>17500</v>
      </c>
      <c r="H41" s="22">
        <v>413.05</v>
      </c>
      <c r="I41" s="22">
        <v>1.06</v>
      </c>
      <c r="J41" s="21"/>
      <c r="K41" s="20"/>
      <c r="L41" s="19"/>
    </row>
    <row r="42" spans="2:12">
      <c r="B42" s="29" t="s">
        <v>379</v>
      </c>
      <c r="C42" s="26" t="s">
        <v>378</v>
      </c>
      <c r="D42" s="25" t="s">
        <v>377</v>
      </c>
      <c r="E42" s="24"/>
      <c r="F42" s="24" t="s">
        <v>279</v>
      </c>
      <c r="G42" s="23">
        <v>60000</v>
      </c>
      <c r="H42" s="22">
        <v>387.75</v>
      </c>
      <c r="I42" s="22">
        <v>1</v>
      </c>
      <c r="J42" s="21"/>
      <c r="K42" s="20"/>
      <c r="L42" s="19"/>
    </row>
    <row r="43" spans="2:12">
      <c r="B43" s="29" t="s">
        <v>345</v>
      </c>
      <c r="C43" s="26" t="s">
        <v>344</v>
      </c>
      <c r="D43" s="25" t="s">
        <v>343</v>
      </c>
      <c r="E43" s="24"/>
      <c r="F43" s="24" t="s">
        <v>150</v>
      </c>
      <c r="G43" s="23">
        <v>75000</v>
      </c>
      <c r="H43" s="22">
        <v>374.89</v>
      </c>
      <c r="I43" s="22">
        <v>0.96</v>
      </c>
      <c r="J43" s="21"/>
      <c r="K43" s="20"/>
      <c r="L43" s="19"/>
    </row>
    <row r="44" spans="2:12">
      <c r="B44" s="29" t="s">
        <v>490</v>
      </c>
      <c r="C44" s="26" t="s">
        <v>489</v>
      </c>
      <c r="D44" s="25" t="s">
        <v>488</v>
      </c>
      <c r="E44" s="24"/>
      <c r="F44" s="24" t="s">
        <v>139</v>
      </c>
      <c r="G44" s="23">
        <v>42500</v>
      </c>
      <c r="H44" s="22">
        <v>370.64</v>
      </c>
      <c r="I44" s="22">
        <v>0.95</v>
      </c>
      <c r="J44" s="21"/>
      <c r="K44" s="20"/>
      <c r="L44" s="19"/>
    </row>
    <row r="45" spans="2:12">
      <c r="B45" s="29" t="s">
        <v>300</v>
      </c>
      <c r="C45" s="26" t="s">
        <v>299</v>
      </c>
      <c r="D45" s="25" t="s">
        <v>298</v>
      </c>
      <c r="E45" s="24"/>
      <c r="F45" s="24" t="s">
        <v>222</v>
      </c>
      <c r="G45" s="23">
        <v>150000</v>
      </c>
      <c r="H45" s="22">
        <v>353.18</v>
      </c>
      <c r="I45" s="22">
        <v>0.91</v>
      </c>
      <c r="J45" s="21"/>
      <c r="K45" s="20"/>
      <c r="L45" s="19"/>
    </row>
    <row r="46" spans="2:12">
      <c r="B46" s="29" t="s">
        <v>469</v>
      </c>
      <c r="C46" s="26" t="s">
        <v>468</v>
      </c>
      <c r="D46" s="25" t="s">
        <v>467</v>
      </c>
      <c r="E46" s="24"/>
      <c r="F46" s="24" t="s">
        <v>466</v>
      </c>
      <c r="G46" s="23">
        <v>2250</v>
      </c>
      <c r="H46" s="22">
        <v>353.01</v>
      </c>
      <c r="I46" s="22">
        <v>0.91</v>
      </c>
      <c r="J46" s="21"/>
      <c r="K46" s="20"/>
      <c r="L46" s="19"/>
    </row>
    <row r="47" spans="2:12">
      <c r="B47" s="29" t="s">
        <v>605</v>
      </c>
      <c r="C47" s="26" t="s">
        <v>604</v>
      </c>
      <c r="D47" s="25" t="s">
        <v>603</v>
      </c>
      <c r="E47" s="24"/>
      <c r="F47" s="24" t="s">
        <v>283</v>
      </c>
      <c r="G47" s="23">
        <v>30000</v>
      </c>
      <c r="H47" s="22">
        <v>325.67</v>
      </c>
      <c r="I47" s="22">
        <v>0.84</v>
      </c>
      <c r="J47" s="21"/>
      <c r="K47" s="20"/>
      <c r="L47" s="19"/>
    </row>
    <row r="48" spans="2:12">
      <c r="B48" s="29" t="s">
        <v>401</v>
      </c>
      <c r="C48" s="26" t="s">
        <v>400</v>
      </c>
      <c r="D48" s="25" t="s">
        <v>399</v>
      </c>
      <c r="E48" s="24"/>
      <c r="F48" s="24" t="s">
        <v>322</v>
      </c>
      <c r="G48" s="23">
        <v>75000</v>
      </c>
      <c r="H48" s="22">
        <v>217.16</v>
      </c>
      <c r="I48" s="22">
        <v>0.56000000000000005</v>
      </c>
      <c r="J48" s="21"/>
      <c r="K48" s="20"/>
      <c r="L48" s="19"/>
    </row>
    <row r="49" spans="1:12">
      <c r="B49" s="29" t="s">
        <v>517</v>
      </c>
      <c r="C49" s="26" t="s">
        <v>434</v>
      </c>
      <c r="D49" s="25" t="s">
        <v>516</v>
      </c>
      <c r="E49" s="24"/>
      <c r="F49" s="24" t="s">
        <v>90</v>
      </c>
      <c r="G49" s="23">
        <v>3000</v>
      </c>
      <c r="H49" s="22">
        <v>210.01</v>
      </c>
      <c r="I49" s="22">
        <v>0.54</v>
      </c>
      <c r="J49" s="21"/>
      <c r="K49" s="20"/>
      <c r="L49" s="19"/>
    </row>
    <row r="50" spans="1:12">
      <c r="B50" s="29" t="s">
        <v>472</v>
      </c>
      <c r="C50" s="26" t="s">
        <v>471</v>
      </c>
      <c r="D50" s="25" t="s">
        <v>470</v>
      </c>
      <c r="E50" s="24"/>
      <c r="F50" s="24" t="s">
        <v>304</v>
      </c>
      <c r="G50" s="23">
        <v>2689</v>
      </c>
      <c r="H50" s="22">
        <v>44.41</v>
      </c>
      <c r="I50" s="22">
        <v>0.11</v>
      </c>
      <c r="J50" s="21"/>
      <c r="K50" s="20"/>
      <c r="L50" s="19"/>
    </row>
    <row r="51" spans="1:12">
      <c r="B51" s="29" t="s">
        <v>585</v>
      </c>
      <c r="C51" s="26" t="s">
        <v>584</v>
      </c>
      <c r="D51" s="25" t="s">
        <v>583</v>
      </c>
      <c r="E51" s="24"/>
      <c r="F51" s="24" t="s">
        <v>311</v>
      </c>
      <c r="G51" s="23">
        <v>5831</v>
      </c>
      <c r="H51" s="22">
        <v>22.26</v>
      </c>
      <c r="I51" s="22">
        <v>0.06</v>
      </c>
      <c r="J51" s="21"/>
      <c r="K51" s="20"/>
      <c r="L51" s="19" t="s">
        <v>582</v>
      </c>
    </row>
    <row r="52" spans="1:12">
      <c r="C52" s="28" t="s">
        <v>74</v>
      </c>
      <c r="D52" s="25"/>
      <c r="E52" s="24"/>
      <c r="F52" s="24"/>
      <c r="G52" s="23"/>
      <c r="H52" s="27">
        <v>30124.93</v>
      </c>
      <c r="I52" s="27">
        <v>77.42</v>
      </c>
      <c r="J52" s="21"/>
      <c r="K52" s="20"/>
      <c r="L52" s="19"/>
    </row>
    <row r="53" spans="1:12">
      <c r="C53" s="26"/>
      <c r="D53" s="25"/>
      <c r="E53" s="24"/>
      <c r="F53" s="24"/>
      <c r="G53" s="23"/>
      <c r="H53" s="22"/>
      <c r="I53" s="22"/>
      <c r="J53" s="21"/>
      <c r="K53" s="20"/>
      <c r="L53" s="19"/>
    </row>
    <row r="54" spans="1:12">
      <c r="C54" s="28" t="s">
        <v>180</v>
      </c>
      <c r="D54" s="25"/>
      <c r="E54" s="24"/>
      <c r="F54" s="24"/>
      <c r="G54" s="23"/>
      <c r="H54" s="22" t="s">
        <v>80</v>
      </c>
      <c r="I54" s="22" t="s">
        <v>80</v>
      </c>
      <c r="J54" s="21"/>
      <c r="K54" s="20"/>
      <c r="L54" s="19"/>
    </row>
    <row r="55" spans="1:12">
      <c r="C55" s="26"/>
      <c r="D55" s="25"/>
      <c r="E55" s="24"/>
      <c r="F55" s="24"/>
      <c r="G55" s="23"/>
      <c r="H55" s="22"/>
      <c r="I55" s="22"/>
      <c r="J55" s="21"/>
      <c r="K55" s="20"/>
      <c r="L55" s="19"/>
    </row>
    <row r="56" spans="1:12">
      <c r="C56" s="28" t="s">
        <v>179</v>
      </c>
      <c r="D56" s="25"/>
      <c r="E56" s="24"/>
      <c r="F56" s="24"/>
      <c r="G56" s="23"/>
      <c r="H56" s="22" t="s">
        <v>80</v>
      </c>
      <c r="I56" s="22" t="s">
        <v>80</v>
      </c>
      <c r="J56" s="21"/>
      <c r="K56" s="20"/>
      <c r="L56" s="19"/>
    </row>
    <row r="57" spans="1:12">
      <c r="C57" s="26"/>
      <c r="D57" s="25"/>
      <c r="E57" s="24"/>
      <c r="F57" s="24"/>
      <c r="G57" s="23"/>
      <c r="H57" s="22"/>
      <c r="I57" s="22"/>
      <c r="J57" s="21"/>
      <c r="K57" s="20"/>
      <c r="L57" s="19"/>
    </row>
    <row r="58" spans="1:12">
      <c r="A58" s="31"/>
      <c r="B58" s="30"/>
      <c r="C58" s="28" t="s">
        <v>178</v>
      </c>
      <c r="D58" s="25"/>
      <c r="E58" s="24"/>
      <c r="F58" s="24"/>
      <c r="G58" s="23"/>
      <c r="H58" s="22"/>
      <c r="I58" s="22"/>
      <c r="J58" s="21"/>
      <c r="K58" s="20"/>
      <c r="L58" s="19"/>
    </row>
    <row r="59" spans="1:12">
      <c r="C59" s="32" t="s">
        <v>177</v>
      </c>
      <c r="D59" s="25"/>
      <c r="E59" s="24"/>
      <c r="F59" s="24"/>
      <c r="G59" s="23"/>
      <c r="H59" s="22"/>
      <c r="I59" s="22"/>
      <c r="J59" s="21"/>
      <c r="K59" s="20"/>
      <c r="L59" s="19"/>
    </row>
    <row r="60" spans="1:12">
      <c r="B60" s="29" t="s">
        <v>683</v>
      </c>
      <c r="C60" s="26" t="s">
        <v>682</v>
      </c>
      <c r="D60" s="25" t="s">
        <v>681</v>
      </c>
      <c r="E60" s="24" t="s">
        <v>680</v>
      </c>
      <c r="F60" s="24" t="s">
        <v>139</v>
      </c>
      <c r="G60" s="23">
        <v>270</v>
      </c>
      <c r="H60" s="22">
        <v>2712.8</v>
      </c>
      <c r="I60" s="22">
        <v>6.97</v>
      </c>
      <c r="J60" s="21">
        <v>9.1219000000000001</v>
      </c>
      <c r="K60" s="20">
        <v>4.8523704434499999</v>
      </c>
      <c r="L60" s="19" t="s">
        <v>89</v>
      </c>
    </row>
    <row r="61" spans="1:12">
      <c r="B61" s="29" t="s">
        <v>817</v>
      </c>
      <c r="C61" s="26" t="s">
        <v>816</v>
      </c>
      <c r="D61" s="25" t="s">
        <v>815</v>
      </c>
      <c r="E61" s="24" t="s">
        <v>135</v>
      </c>
      <c r="F61" s="24" t="s">
        <v>139</v>
      </c>
      <c r="G61" s="23">
        <v>140</v>
      </c>
      <c r="H61" s="22">
        <v>1398.62</v>
      </c>
      <c r="I61" s="22">
        <v>3.59</v>
      </c>
      <c r="J61" s="21">
        <v>8.6574000000000009</v>
      </c>
      <c r="K61" s="20">
        <v>8.5000448852499986</v>
      </c>
      <c r="L61" s="19" t="s">
        <v>89</v>
      </c>
    </row>
    <row r="62" spans="1:12">
      <c r="B62" s="29" t="s">
        <v>685</v>
      </c>
      <c r="C62" s="26" t="s">
        <v>498</v>
      </c>
      <c r="D62" s="25" t="s">
        <v>684</v>
      </c>
      <c r="E62" s="24" t="s">
        <v>123</v>
      </c>
      <c r="F62" s="24" t="s">
        <v>139</v>
      </c>
      <c r="G62" s="23">
        <v>50</v>
      </c>
      <c r="H62" s="22">
        <v>538.96</v>
      </c>
      <c r="I62" s="22">
        <v>1.39</v>
      </c>
      <c r="J62" s="21">
        <v>6.9749999999999996</v>
      </c>
      <c r="K62" s="20"/>
      <c r="L62" s="19" t="s">
        <v>89</v>
      </c>
    </row>
    <row r="63" spans="1:12">
      <c r="B63" s="29" t="s">
        <v>909</v>
      </c>
      <c r="C63" s="26" t="s">
        <v>816</v>
      </c>
      <c r="D63" s="25" t="s">
        <v>908</v>
      </c>
      <c r="E63" s="24" t="s">
        <v>135</v>
      </c>
      <c r="F63" s="24" t="s">
        <v>139</v>
      </c>
      <c r="G63" s="23">
        <v>50</v>
      </c>
      <c r="H63" s="22">
        <v>514.44000000000005</v>
      </c>
      <c r="I63" s="22">
        <v>1.32</v>
      </c>
      <c r="J63" s="21">
        <v>8.5455000000000005</v>
      </c>
      <c r="K63" s="20">
        <v>7.8172117648500006</v>
      </c>
      <c r="L63" s="19" t="s">
        <v>89</v>
      </c>
    </row>
    <row r="64" spans="1:12">
      <c r="B64" s="29" t="s">
        <v>907</v>
      </c>
      <c r="C64" s="26" t="s">
        <v>906</v>
      </c>
      <c r="D64" s="25" t="s">
        <v>905</v>
      </c>
      <c r="E64" s="24" t="s">
        <v>143</v>
      </c>
      <c r="F64" s="24" t="s">
        <v>904</v>
      </c>
      <c r="G64" s="23">
        <v>50</v>
      </c>
      <c r="H64" s="22">
        <v>493.73</v>
      </c>
      <c r="I64" s="22">
        <v>1.27</v>
      </c>
      <c r="J64" s="21">
        <v>5.17</v>
      </c>
      <c r="K64" s="20"/>
      <c r="L64" s="19" t="s">
        <v>89</v>
      </c>
    </row>
    <row r="65" spans="2:12">
      <c r="B65" s="29" t="s">
        <v>277</v>
      </c>
      <c r="C65" s="26" t="s">
        <v>245</v>
      </c>
      <c r="D65" s="25" t="s">
        <v>276</v>
      </c>
      <c r="E65" s="24" t="s">
        <v>123</v>
      </c>
      <c r="F65" s="24" t="s">
        <v>90</v>
      </c>
      <c r="G65" s="23">
        <v>43</v>
      </c>
      <c r="H65" s="22">
        <v>434.49</v>
      </c>
      <c r="I65" s="22">
        <v>1.1200000000000001</v>
      </c>
      <c r="J65" s="21">
        <v>4.1500000000000004</v>
      </c>
      <c r="K65" s="20"/>
      <c r="L65" s="19"/>
    </row>
    <row r="66" spans="2:12">
      <c r="B66" s="29" t="s">
        <v>255</v>
      </c>
      <c r="C66" s="26" t="s">
        <v>148</v>
      </c>
      <c r="D66" s="25" t="s">
        <v>254</v>
      </c>
      <c r="E66" s="24" t="s">
        <v>123</v>
      </c>
      <c r="F66" s="24" t="s">
        <v>127</v>
      </c>
      <c r="G66" s="23">
        <v>40</v>
      </c>
      <c r="H66" s="22">
        <v>401.17</v>
      </c>
      <c r="I66" s="22">
        <v>1.03</v>
      </c>
      <c r="J66" s="21">
        <v>4.6798999999999999</v>
      </c>
      <c r="K66" s="20"/>
      <c r="L66" s="19" t="s">
        <v>89</v>
      </c>
    </row>
    <row r="67" spans="2:12">
      <c r="B67" s="29" t="s">
        <v>134</v>
      </c>
      <c r="C67" s="26" t="s">
        <v>133</v>
      </c>
      <c r="D67" s="25" t="s">
        <v>132</v>
      </c>
      <c r="E67" s="24" t="s">
        <v>131</v>
      </c>
      <c r="F67" s="24" t="s">
        <v>90</v>
      </c>
      <c r="G67" s="23">
        <v>30</v>
      </c>
      <c r="H67" s="22">
        <v>318.32</v>
      </c>
      <c r="I67" s="22">
        <v>0.82</v>
      </c>
      <c r="J67" s="21">
        <v>9.25</v>
      </c>
      <c r="K67" s="20"/>
      <c r="L67" s="19" t="s">
        <v>89</v>
      </c>
    </row>
    <row r="68" spans="2:12">
      <c r="B68" s="29" t="s">
        <v>126</v>
      </c>
      <c r="C68" s="26" t="s">
        <v>125</v>
      </c>
      <c r="D68" s="25" t="s">
        <v>124</v>
      </c>
      <c r="E68" s="24" t="s">
        <v>123</v>
      </c>
      <c r="F68" s="24" t="s">
        <v>90</v>
      </c>
      <c r="G68" s="23">
        <v>26</v>
      </c>
      <c r="H68" s="22">
        <v>275.12</v>
      </c>
      <c r="I68" s="22">
        <v>0.71</v>
      </c>
      <c r="J68" s="21">
        <v>6.4598000000000004</v>
      </c>
      <c r="K68" s="20"/>
      <c r="L68" s="19" t="s">
        <v>89</v>
      </c>
    </row>
    <row r="69" spans="2:12">
      <c r="B69" s="29" t="s">
        <v>669</v>
      </c>
      <c r="C69" s="26" t="s">
        <v>668</v>
      </c>
      <c r="D69" s="25" t="s">
        <v>269</v>
      </c>
      <c r="E69" s="24" t="s">
        <v>268</v>
      </c>
      <c r="F69" s="24" t="s">
        <v>139</v>
      </c>
      <c r="G69" s="23">
        <v>60</v>
      </c>
      <c r="H69" s="88">
        <v>0</v>
      </c>
      <c r="I69" s="22" t="s">
        <v>266</v>
      </c>
      <c r="J69" s="21">
        <v>0</v>
      </c>
      <c r="K69" s="20"/>
      <c r="L69" s="19" t="s">
        <v>667</v>
      </c>
    </row>
    <row r="70" spans="2:12">
      <c r="C70" s="28" t="s">
        <v>74</v>
      </c>
      <c r="D70" s="25"/>
      <c r="E70" s="24"/>
      <c r="F70" s="24"/>
      <c r="G70" s="23"/>
      <c r="H70" s="27">
        <v>7087.65</v>
      </c>
      <c r="I70" s="27">
        <v>18.22</v>
      </c>
      <c r="J70" s="21"/>
      <c r="K70" s="20"/>
      <c r="L70" s="19"/>
    </row>
    <row r="71" spans="2:12">
      <c r="C71" s="26"/>
      <c r="D71" s="25"/>
      <c r="E71" s="24"/>
      <c r="F71" s="24"/>
      <c r="G71" s="23"/>
      <c r="H71" s="22"/>
      <c r="I71" s="22"/>
      <c r="J71" s="21"/>
      <c r="K71" s="20"/>
      <c r="L71" s="19"/>
    </row>
    <row r="72" spans="2:12">
      <c r="C72" s="28" t="s">
        <v>122</v>
      </c>
      <c r="D72" s="25"/>
      <c r="E72" s="24"/>
      <c r="F72" s="24"/>
      <c r="G72" s="23"/>
      <c r="H72" s="22" t="s">
        <v>80</v>
      </c>
      <c r="I72" s="22" t="s">
        <v>80</v>
      </c>
      <c r="J72" s="21"/>
      <c r="K72" s="20"/>
      <c r="L72" s="19"/>
    </row>
    <row r="73" spans="2:12">
      <c r="C73" s="26"/>
      <c r="D73" s="25"/>
      <c r="E73" s="24"/>
      <c r="F73" s="24"/>
      <c r="G73" s="23"/>
      <c r="H73" s="22"/>
      <c r="I73" s="22"/>
      <c r="J73" s="21"/>
      <c r="K73" s="20"/>
      <c r="L73" s="19"/>
    </row>
    <row r="74" spans="2:12">
      <c r="C74" s="28" t="s">
        <v>121</v>
      </c>
      <c r="D74" s="25"/>
      <c r="E74" s="24"/>
      <c r="F74" s="24"/>
      <c r="G74" s="23"/>
      <c r="H74" s="22" t="s">
        <v>80</v>
      </c>
      <c r="I74" s="22" t="s">
        <v>80</v>
      </c>
      <c r="J74" s="21"/>
      <c r="K74" s="20"/>
      <c r="L74" s="19"/>
    </row>
    <row r="75" spans="2:12">
      <c r="C75" s="26"/>
      <c r="D75" s="25"/>
      <c r="E75" s="24"/>
      <c r="F75" s="24"/>
      <c r="G75" s="23"/>
      <c r="H75" s="22"/>
      <c r="I75" s="22"/>
      <c r="J75" s="21"/>
      <c r="K75" s="20"/>
      <c r="L75" s="19"/>
    </row>
    <row r="76" spans="2:12">
      <c r="C76" s="32" t="s">
        <v>120</v>
      </c>
      <c r="D76" s="25"/>
      <c r="E76" s="24"/>
      <c r="F76" s="24"/>
      <c r="G76" s="23"/>
      <c r="H76" s="22"/>
      <c r="I76" s="22"/>
      <c r="J76" s="21"/>
      <c r="K76" s="20"/>
      <c r="L76" s="19"/>
    </row>
    <row r="77" spans="2:12">
      <c r="B77" s="29" t="s">
        <v>456</v>
      </c>
      <c r="C77" s="26" t="s">
        <v>455</v>
      </c>
      <c r="D77" s="25" t="s">
        <v>454</v>
      </c>
      <c r="E77" s="24" t="s">
        <v>97</v>
      </c>
      <c r="F77" s="24"/>
      <c r="G77" s="23">
        <v>130000</v>
      </c>
      <c r="H77" s="22">
        <v>141.44</v>
      </c>
      <c r="I77" s="22">
        <v>0.36</v>
      </c>
      <c r="J77" s="21">
        <v>6.1798999999999999</v>
      </c>
      <c r="K77" s="20"/>
      <c r="L77" s="19"/>
    </row>
    <row r="78" spans="2:12">
      <c r="B78" s="29" t="s">
        <v>459</v>
      </c>
      <c r="C78" s="26" t="s">
        <v>458</v>
      </c>
      <c r="D78" s="25" t="s">
        <v>457</v>
      </c>
      <c r="E78" s="24" t="s">
        <v>97</v>
      </c>
      <c r="F78" s="24"/>
      <c r="G78" s="23">
        <v>100000</v>
      </c>
      <c r="H78" s="22">
        <v>105.86</v>
      </c>
      <c r="I78" s="22">
        <v>0.27</v>
      </c>
      <c r="J78" s="21">
        <v>5.9002999999999997</v>
      </c>
      <c r="K78" s="20"/>
      <c r="L78" s="19"/>
    </row>
    <row r="79" spans="2:12">
      <c r="B79" s="29" t="s">
        <v>786</v>
      </c>
      <c r="C79" s="26" t="s">
        <v>785</v>
      </c>
      <c r="D79" s="25" t="s">
        <v>784</v>
      </c>
      <c r="E79" s="24" t="s">
        <v>97</v>
      </c>
      <c r="F79" s="24"/>
      <c r="G79" s="23">
        <v>70000</v>
      </c>
      <c r="H79" s="22">
        <v>75.12</v>
      </c>
      <c r="I79" s="22">
        <v>0.19</v>
      </c>
      <c r="J79" s="21">
        <v>6.6971999999999996</v>
      </c>
      <c r="K79" s="20"/>
      <c r="L79" s="19"/>
    </row>
    <row r="80" spans="2:12">
      <c r="B80" s="29" t="s">
        <v>792</v>
      </c>
      <c r="C80" s="26" t="s">
        <v>791</v>
      </c>
      <c r="D80" s="25" t="s">
        <v>790</v>
      </c>
      <c r="E80" s="24" t="s">
        <v>97</v>
      </c>
      <c r="F80" s="24"/>
      <c r="G80" s="23">
        <v>10000</v>
      </c>
      <c r="H80" s="22">
        <v>10.93</v>
      </c>
      <c r="I80" s="22">
        <v>0.03</v>
      </c>
      <c r="J80" s="21">
        <v>6.2926000000000002</v>
      </c>
      <c r="K80" s="20"/>
      <c r="L80" s="19"/>
    </row>
    <row r="81" spans="2:12">
      <c r="B81" s="29" t="s">
        <v>462</v>
      </c>
      <c r="C81" s="26" t="s">
        <v>461</v>
      </c>
      <c r="D81" s="25" t="s">
        <v>460</v>
      </c>
      <c r="E81" s="24" t="s">
        <v>97</v>
      </c>
      <c r="F81" s="24"/>
      <c r="G81" s="23">
        <v>1900</v>
      </c>
      <c r="H81" s="22">
        <v>1.97</v>
      </c>
      <c r="I81" s="22">
        <v>0.01</v>
      </c>
      <c r="J81" s="21">
        <v>6.3895</v>
      </c>
      <c r="K81" s="20"/>
      <c r="L81" s="19"/>
    </row>
    <row r="82" spans="2:12">
      <c r="C82" s="28" t="s">
        <v>74</v>
      </c>
      <c r="D82" s="25"/>
      <c r="E82" s="24"/>
      <c r="F82" s="24"/>
      <c r="G82" s="23"/>
      <c r="H82" s="27">
        <v>335.32</v>
      </c>
      <c r="I82" s="27">
        <v>0.86</v>
      </c>
      <c r="J82" s="21"/>
      <c r="K82" s="20"/>
      <c r="L82" s="19"/>
    </row>
    <row r="83" spans="2:12">
      <c r="C83" s="26"/>
      <c r="D83" s="25"/>
      <c r="E83" s="24"/>
      <c r="F83" s="24"/>
      <c r="G83" s="23"/>
      <c r="H83" s="22"/>
      <c r="I83" s="22"/>
      <c r="J83" s="21"/>
      <c r="K83" s="20"/>
      <c r="L83" s="19"/>
    </row>
    <row r="84" spans="2:12">
      <c r="C84" s="32" t="s">
        <v>107</v>
      </c>
      <c r="D84" s="25"/>
      <c r="E84" s="24"/>
      <c r="F84" s="24"/>
      <c r="G84" s="23"/>
      <c r="H84" s="22"/>
      <c r="I84" s="22"/>
      <c r="J84" s="21"/>
      <c r="K84" s="20"/>
      <c r="L84" s="19"/>
    </row>
    <row r="85" spans="2:12">
      <c r="B85" s="29" t="s">
        <v>903</v>
      </c>
      <c r="C85" s="26" t="s">
        <v>902</v>
      </c>
      <c r="D85" s="25" t="s">
        <v>901</v>
      </c>
      <c r="E85" s="24" t="s">
        <v>97</v>
      </c>
      <c r="F85" s="24"/>
      <c r="G85" s="23">
        <v>500000</v>
      </c>
      <c r="H85" s="22">
        <v>533.33000000000004</v>
      </c>
      <c r="I85" s="22">
        <v>1.37</v>
      </c>
      <c r="J85" s="21">
        <v>5.2497999999999996</v>
      </c>
      <c r="K85" s="20"/>
      <c r="L85" s="19"/>
    </row>
    <row r="86" spans="2:12">
      <c r="B86" s="29" t="s">
        <v>450</v>
      </c>
      <c r="C86" s="26" t="s">
        <v>449</v>
      </c>
      <c r="D86" s="25" t="s">
        <v>448</v>
      </c>
      <c r="E86" s="24" t="s">
        <v>97</v>
      </c>
      <c r="F86" s="24"/>
      <c r="G86" s="23">
        <v>100000</v>
      </c>
      <c r="H86" s="22">
        <v>104.64</v>
      </c>
      <c r="I86" s="22">
        <v>0.27</v>
      </c>
      <c r="J86" s="21">
        <v>6.3912000000000004</v>
      </c>
      <c r="K86" s="20"/>
      <c r="L86" s="19"/>
    </row>
    <row r="87" spans="2:12">
      <c r="C87" s="28" t="s">
        <v>74</v>
      </c>
      <c r="D87" s="25"/>
      <c r="E87" s="24"/>
      <c r="F87" s="24"/>
      <c r="G87" s="23"/>
      <c r="H87" s="27">
        <v>637.97</v>
      </c>
      <c r="I87" s="27">
        <v>1.64</v>
      </c>
      <c r="J87" s="21"/>
      <c r="K87" s="20"/>
      <c r="L87" s="19"/>
    </row>
    <row r="88" spans="2:12">
      <c r="C88" s="26"/>
      <c r="D88" s="25"/>
      <c r="E88" s="24"/>
      <c r="F88" s="24"/>
      <c r="G88" s="23"/>
      <c r="H88" s="22"/>
      <c r="I88" s="22"/>
      <c r="J88" s="21"/>
      <c r="K88" s="20"/>
      <c r="L88" s="19"/>
    </row>
    <row r="89" spans="2:12">
      <c r="C89" s="28" t="s">
        <v>96</v>
      </c>
      <c r="D89" s="25"/>
      <c r="E89" s="24"/>
      <c r="F89" s="24"/>
      <c r="G89" s="23"/>
      <c r="H89" s="22"/>
      <c r="I89" s="22"/>
      <c r="J89" s="21"/>
      <c r="K89" s="20"/>
      <c r="L89" s="19"/>
    </row>
    <row r="90" spans="2:12">
      <c r="C90" s="26"/>
      <c r="D90" s="25"/>
      <c r="E90" s="24"/>
      <c r="F90" s="24"/>
      <c r="G90" s="23"/>
      <c r="H90" s="22"/>
      <c r="I90" s="22"/>
      <c r="J90" s="21"/>
      <c r="K90" s="20"/>
      <c r="L90" s="19"/>
    </row>
    <row r="91" spans="2:12">
      <c r="C91" s="28" t="s">
        <v>95</v>
      </c>
      <c r="D91" s="25"/>
      <c r="E91" s="24"/>
      <c r="F91" s="24"/>
      <c r="G91" s="23"/>
      <c r="H91" s="22" t="s">
        <v>80</v>
      </c>
      <c r="I91" s="22" t="s">
        <v>80</v>
      </c>
      <c r="J91" s="21"/>
      <c r="K91" s="20"/>
      <c r="L91" s="19"/>
    </row>
    <row r="92" spans="2:12">
      <c r="C92" s="26"/>
      <c r="D92" s="25"/>
      <c r="E92" s="24"/>
      <c r="F92" s="24"/>
      <c r="G92" s="23"/>
      <c r="H92" s="22"/>
      <c r="I92" s="22"/>
      <c r="J92" s="21"/>
      <c r="K92" s="20"/>
      <c r="L92" s="19"/>
    </row>
    <row r="93" spans="2:12">
      <c r="C93" s="28" t="s">
        <v>88</v>
      </c>
      <c r="D93" s="25"/>
      <c r="E93" s="24"/>
      <c r="F93" s="24"/>
      <c r="G93" s="23"/>
      <c r="H93" s="22" t="s">
        <v>80</v>
      </c>
      <c r="I93" s="22" t="s">
        <v>80</v>
      </c>
      <c r="J93" s="21"/>
      <c r="K93" s="20"/>
      <c r="L93" s="19"/>
    </row>
    <row r="94" spans="2:12">
      <c r="C94" s="26"/>
      <c r="D94" s="25"/>
      <c r="E94" s="24"/>
      <c r="F94" s="24"/>
      <c r="G94" s="23"/>
      <c r="H94" s="22"/>
      <c r="I94" s="22"/>
      <c r="J94" s="21"/>
      <c r="K94" s="20"/>
      <c r="L94" s="19"/>
    </row>
    <row r="95" spans="2:12">
      <c r="C95" s="28" t="s">
        <v>87</v>
      </c>
      <c r="D95" s="25"/>
      <c r="E95" s="24"/>
      <c r="F95" s="24"/>
      <c r="G95" s="23"/>
      <c r="H95" s="22" t="s">
        <v>80</v>
      </c>
      <c r="I95" s="22" t="s">
        <v>80</v>
      </c>
      <c r="J95" s="21"/>
      <c r="K95" s="20"/>
      <c r="L95" s="19"/>
    </row>
    <row r="96" spans="2:12">
      <c r="C96" s="26"/>
      <c r="D96" s="25"/>
      <c r="E96" s="24"/>
      <c r="F96" s="24"/>
      <c r="G96" s="23"/>
      <c r="H96" s="22"/>
      <c r="I96" s="22"/>
      <c r="J96" s="21"/>
      <c r="K96" s="20"/>
      <c r="L96" s="19"/>
    </row>
    <row r="97" spans="1:12">
      <c r="C97" s="28" t="s">
        <v>86</v>
      </c>
      <c r="D97" s="25"/>
      <c r="E97" s="24"/>
      <c r="F97" s="24"/>
      <c r="G97" s="23"/>
      <c r="H97" s="22" t="s">
        <v>80</v>
      </c>
      <c r="I97" s="22" t="s">
        <v>80</v>
      </c>
      <c r="J97" s="21"/>
      <c r="K97" s="20"/>
      <c r="L97" s="19"/>
    </row>
    <row r="98" spans="1:12">
      <c r="C98" s="26"/>
      <c r="D98" s="25"/>
      <c r="E98" s="24"/>
      <c r="F98" s="24"/>
      <c r="G98" s="23"/>
      <c r="H98" s="22"/>
      <c r="I98" s="22"/>
      <c r="J98" s="21"/>
      <c r="K98" s="20"/>
      <c r="L98" s="19"/>
    </row>
    <row r="99" spans="1:12">
      <c r="A99" s="31"/>
      <c r="B99" s="30"/>
      <c r="C99" s="28" t="s">
        <v>85</v>
      </c>
      <c r="D99" s="25"/>
      <c r="E99" s="24"/>
      <c r="F99" s="24"/>
      <c r="G99" s="23"/>
      <c r="H99" s="22"/>
      <c r="I99" s="22"/>
      <c r="J99" s="21"/>
      <c r="K99" s="20"/>
      <c r="L99" s="19"/>
    </row>
    <row r="100" spans="1:12">
      <c r="A100" s="30"/>
      <c r="B100" s="30"/>
      <c r="C100" s="28" t="s">
        <v>84</v>
      </c>
      <c r="D100" s="25"/>
      <c r="E100" s="24"/>
      <c r="F100" s="24"/>
      <c r="G100" s="23"/>
      <c r="H100" s="22" t="s">
        <v>80</v>
      </c>
      <c r="I100" s="22" t="s">
        <v>80</v>
      </c>
      <c r="J100" s="21"/>
      <c r="K100" s="20"/>
      <c r="L100" s="19"/>
    </row>
    <row r="101" spans="1:12">
      <c r="A101" s="30"/>
      <c r="B101" s="30"/>
      <c r="C101" s="28"/>
      <c r="D101" s="25"/>
      <c r="E101" s="24"/>
      <c r="F101" s="24"/>
      <c r="G101" s="23"/>
      <c r="H101" s="22"/>
      <c r="I101" s="22"/>
      <c r="J101" s="21"/>
      <c r="K101" s="20"/>
      <c r="L101" s="19"/>
    </row>
    <row r="102" spans="1:12">
      <c r="A102" s="30"/>
      <c r="B102" s="30"/>
      <c r="C102" s="28" t="s">
        <v>83</v>
      </c>
      <c r="D102" s="25"/>
      <c r="E102" s="24"/>
      <c r="F102" s="24"/>
      <c r="G102" s="23"/>
      <c r="H102" s="22" t="s">
        <v>80</v>
      </c>
      <c r="I102" s="22" t="s">
        <v>80</v>
      </c>
      <c r="J102" s="21"/>
      <c r="K102" s="20"/>
      <c r="L102" s="19"/>
    </row>
    <row r="103" spans="1:12">
      <c r="A103" s="30"/>
      <c r="B103" s="30"/>
      <c r="C103" s="28"/>
      <c r="D103" s="25"/>
      <c r="E103" s="24"/>
      <c r="F103" s="24"/>
      <c r="G103" s="23"/>
      <c r="H103" s="22"/>
      <c r="I103" s="22"/>
      <c r="J103" s="21"/>
      <c r="K103" s="20"/>
      <c r="L103" s="19"/>
    </row>
    <row r="104" spans="1:12">
      <c r="A104" s="30"/>
      <c r="B104" s="30"/>
      <c r="C104" s="28" t="s">
        <v>82</v>
      </c>
      <c r="D104" s="25"/>
      <c r="E104" s="24"/>
      <c r="F104" s="24"/>
      <c r="G104" s="23"/>
      <c r="H104" s="22" t="s">
        <v>80</v>
      </c>
      <c r="I104" s="22" t="s">
        <v>80</v>
      </c>
      <c r="J104" s="21"/>
      <c r="K104" s="20"/>
      <c r="L104" s="19"/>
    </row>
    <row r="105" spans="1:12">
      <c r="A105" s="30"/>
      <c r="B105" s="30"/>
      <c r="C105" s="28"/>
      <c r="D105" s="25"/>
      <c r="E105" s="24"/>
      <c r="F105" s="24"/>
      <c r="G105" s="23"/>
      <c r="H105" s="22"/>
      <c r="I105" s="22"/>
      <c r="J105" s="21"/>
      <c r="K105" s="20"/>
      <c r="L105" s="19"/>
    </row>
    <row r="106" spans="1:12">
      <c r="A106" s="30"/>
      <c r="B106" s="30"/>
      <c r="C106" s="28" t="s">
        <v>81</v>
      </c>
      <c r="D106" s="25"/>
      <c r="E106" s="24"/>
      <c r="F106" s="24"/>
      <c r="G106" s="23"/>
      <c r="H106" s="22" t="s">
        <v>80</v>
      </c>
      <c r="I106" s="22" t="s">
        <v>80</v>
      </c>
      <c r="J106" s="21"/>
      <c r="K106" s="20"/>
      <c r="L106" s="19"/>
    </row>
    <row r="107" spans="1:12">
      <c r="A107" s="30"/>
      <c r="B107" s="30"/>
      <c r="C107" s="28"/>
      <c r="D107" s="25"/>
      <c r="E107" s="24"/>
      <c r="F107" s="24"/>
      <c r="G107" s="23"/>
      <c r="H107" s="22"/>
      <c r="I107" s="22"/>
      <c r="J107" s="21"/>
      <c r="K107" s="20"/>
      <c r="L107" s="19"/>
    </row>
    <row r="108" spans="1:12">
      <c r="C108" s="32" t="s">
        <v>79</v>
      </c>
      <c r="D108" s="25"/>
      <c r="E108" s="24"/>
      <c r="F108" s="24"/>
      <c r="G108" s="23"/>
      <c r="H108" s="22"/>
      <c r="I108" s="22"/>
      <c r="J108" s="21"/>
      <c r="K108" s="20"/>
      <c r="L108" s="19"/>
    </row>
    <row r="109" spans="1:12">
      <c r="B109" s="29" t="s">
        <v>78</v>
      </c>
      <c r="C109" s="26" t="s">
        <v>77</v>
      </c>
      <c r="D109" s="25"/>
      <c r="E109" s="24"/>
      <c r="F109" s="24"/>
      <c r="G109" s="23"/>
      <c r="H109" s="22">
        <v>505.36</v>
      </c>
      <c r="I109" s="22">
        <v>1.3</v>
      </c>
      <c r="J109" s="21"/>
      <c r="K109" s="20"/>
      <c r="L109" s="19"/>
    </row>
    <row r="110" spans="1:12">
      <c r="C110" s="28" t="s">
        <v>74</v>
      </c>
      <c r="D110" s="25"/>
      <c r="E110" s="24"/>
      <c r="F110" s="24"/>
      <c r="G110" s="23"/>
      <c r="H110" s="27">
        <v>505.36</v>
      </c>
      <c r="I110" s="27">
        <v>1.3</v>
      </c>
      <c r="J110" s="21"/>
      <c r="K110" s="20"/>
      <c r="L110" s="19"/>
    </row>
    <row r="111" spans="1:12">
      <c r="C111" s="26"/>
      <c r="D111" s="25"/>
      <c r="E111" s="24"/>
      <c r="F111" s="24"/>
      <c r="G111" s="23"/>
      <c r="H111" s="22"/>
      <c r="I111" s="22"/>
      <c r="J111" s="21"/>
      <c r="K111" s="20"/>
      <c r="L111" s="19"/>
    </row>
    <row r="112" spans="1:12">
      <c r="A112" s="31"/>
      <c r="B112" s="30"/>
      <c r="C112" s="28" t="s">
        <v>76</v>
      </c>
      <c r="D112" s="25"/>
      <c r="E112" s="24"/>
      <c r="F112" s="24"/>
      <c r="G112" s="23"/>
      <c r="H112" s="22"/>
      <c r="I112" s="22"/>
      <c r="J112" s="21"/>
      <c r="K112" s="20"/>
      <c r="L112" s="19"/>
    </row>
    <row r="113" spans="2:56">
      <c r="B113" s="29"/>
      <c r="C113" s="26" t="s">
        <v>75</v>
      </c>
      <c r="D113" s="25"/>
      <c r="E113" s="24"/>
      <c r="F113" s="24"/>
      <c r="G113" s="23"/>
      <c r="H113" s="22">
        <v>221.15</v>
      </c>
      <c r="I113" s="22">
        <v>0.55999999999999994</v>
      </c>
      <c r="J113" s="21"/>
      <c r="K113" s="20"/>
      <c r="L113" s="19"/>
    </row>
    <row r="114" spans="2:56">
      <c r="C114" s="28" t="s">
        <v>74</v>
      </c>
      <c r="D114" s="25"/>
      <c r="E114" s="24"/>
      <c r="F114" s="24"/>
      <c r="G114" s="23"/>
      <c r="H114" s="27">
        <v>221.15</v>
      </c>
      <c r="I114" s="27">
        <v>0.55999999999999994</v>
      </c>
      <c r="J114" s="21"/>
      <c r="K114" s="20"/>
      <c r="L114" s="19"/>
    </row>
    <row r="115" spans="2:56">
      <c r="C115" s="26"/>
      <c r="D115" s="25"/>
      <c r="E115" s="24"/>
      <c r="F115" s="24"/>
      <c r="G115" s="23"/>
      <c r="H115" s="22"/>
      <c r="I115" s="22"/>
      <c r="J115" s="21"/>
      <c r="K115" s="20"/>
      <c r="L115" s="19"/>
    </row>
    <row r="116" spans="2:56" ht="14.4" thickBot="1">
      <c r="C116" s="18" t="s">
        <v>73</v>
      </c>
      <c r="D116" s="17"/>
      <c r="E116" s="16"/>
      <c r="F116" s="15"/>
      <c r="G116" s="14"/>
      <c r="H116" s="13">
        <v>38912.379999999997</v>
      </c>
      <c r="I116" s="13">
        <f>SUMIFS(I:I,C:C,"Total")</f>
        <v>100</v>
      </c>
      <c r="J116" s="12"/>
      <c r="K116" s="11"/>
      <c r="L116" s="10"/>
    </row>
    <row r="119" spans="2:56">
      <c r="C119" s="9" t="s">
        <v>72</v>
      </c>
    </row>
    <row r="120" spans="2:56">
      <c r="C120" s="5" t="s">
        <v>71</v>
      </c>
    </row>
    <row r="121" spans="2:56">
      <c r="C121" s="5" t="s">
        <v>70</v>
      </c>
    </row>
    <row r="122" spans="2:56">
      <c r="C122" s="5" t="s">
        <v>69</v>
      </c>
    </row>
    <row r="123" spans="2:56" ht="14.4">
      <c r="C123" s="77" t="s">
        <v>272</v>
      </c>
    </row>
    <row r="125" spans="2:56">
      <c r="K125" s="6"/>
      <c r="N125" s="5"/>
      <c r="AJ125" s="6"/>
      <c r="AK125" s="5"/>
      <c r="AW125" s="6"/>
      <c r="AX125" s="5"/>
      <c r="AY125" s="6"/>
      <c r="AZ125" s="5"/>
      <c r="BC125" s="6"/>
      <c r="BD125" s="5"/>
    </row>
    <row r="126" spans="2:56">
      <c r="K126" s="6"/>
      <c r="N126" s="5"/>
      <c r="AJ126" s="6"/>
      <c r="AK126" s="5"/>
      <c r="AW126" s="6"/>
      <c r="AX126" s="5"/>
      <c r="AY126" s="6"/>
      <c r="AZ126" s="5"/>
      <c r="BC126" s="6"/>
      <c r="BD126" s="5"/>
    </row>
    <row r="127" spans="2:56">
      <c r="K127" s="6"/>
      <c r="N127" s="5"/>
      <c r="AJ127" s="6"/>
      <c r="AK127" s="5"/>
      <c r="AW127" s="6"/>
      <c r="AX127" s="5"/>
      <c r="AY127" s="6"/>
      <c r="AZ127" s="5"/>
      <c r="BC127" s="6"/>
      <c r="BD127" s="5"/>
    </row>
    <row r="128" spans="2:56">
      <c r="K128" s="6"/>
      <c r="N128" s="5"/>
      <c r="AJ128" s="6"/>
      <c r="AK128" s="5"/>
      <c r="AW128" s="6"/>
      <c r="AX128" s="5"/>
      <c r="AY128" s="6"/>
      <c r="AZ128" s="5"/>
      <c r="BC128" s="6"/>
      <c r="BD128" s="5"/>
    </row>
    <row r="129" spans="3:56">
      <c r="K129" s="6"/>
      <c r="N129" s="5"/>
      <c r="AJ129" s="6"/>
      <c r="AK129" s="5"/>
      <c r="AW129" s="6"/>
      <c r="AX129" s="5"/>
      <c r="AY129" s="6"/>
      <c r="AZ129" s="5"/>
      <c r="BC129" s="6"/>
      <c r="BD129" s="5"/>
    </row>
    <row r="130" spans="3:56">
      <c r="K130" s="6"/>
      <c r="N130" s="5"/>
      <c r="AJ130" s="6"/>
      <c r="AK130" s="5"/>
      <c r="AW130" s="6"/>
      <c r="AX130" s="5"/>
      <c r="AY130" s="6"/>
      <c r="AZ130" s="5"/>
      <c r="BC130" s="6"/>
      <c r="BD130" s="5"/>
    </row>
    <row r="131" spans="3:56">
      <c r="K131" s="6"/>
      <c r="N131" s="5"/>
      <c r="AJ131" s="6"/>
      <c r="AK131" s="5"/>
      <c r="AW131" s="6"/>
      <c r="AX131" s="5"/>
      <c r="AY131" s="6"/>
      <c r="AZ131" s="5"/>
      <c r="BC131" s="6"/>
      <c r="BD131" s="5"/>
    </row>
    <row r="132" spans="3:56">
      <c r="K132" s="6"/>
      <c r="N132" s="5"/>
      <c r="AJ132" s="6"/>
      <c r="AK132" s="5"/>
      <c r="AW132" s="6"/>
      <c r="AX132" s="5"/>
      <c r="AY132" s="6"/>
      <c r="AZ132" s="5"/>
      <c r="BC132" s="6"/>
      <c r="BD132" s="5"/>
    </row>
    <row r="133" spans="3:56">
      <c r="K133" s="6"/>
      <c r="N133" s="5"/>
      <c r="AJ133" s="6"/>
      <c r="AK133" s="5"/>
      <c r="AW133" s="6"/>
      <c r="AX133" s="5"/>
      <c r="AY133" s="6"/>
      <c r="AZ133" s="5"/>
      <c r="BC133" s="6"/>
      <c r="BD133" s="5"/>
    </row>
    <row r="134" spans="3:56">
      <c r="K134" s="6"/>
      <c r="N134" s="5"/>
      <c r="AJ134" s="6"/>
      <c r="AK134" s="5"/>
      <c r="AW134" s="6"/>
      <c r="AX134" s="5"/>
      <c r="AY134" s="6"/>
      <c r="AZ134" s="5"/>
      <c r="BC134" s="6"/>
      <c r="BD134" s="5"/>
    </row>
    <row r="135" spans="3:56">
      <c r="K135" s="6"/>
      <c r="N135" s="5"/>
      <c r="AJ135" s="6"/>
      <c r="AK135" s="5"/>
      <c r="AW135" s="6"/>
      <c r="AX135" s="5"/>
      <c r="AY135" s="6"/>
      <c r="AZ135" s="5"/>
      <c r="BC135" s="6"/>
      <c r="BD135" s="5"/>
    </row>
    <row r="136" spans="3:56">
      <c r="K136" s="6"/>
      <c r="N136" s="5"/>
      <c r="AJ136" s="6"/>
      <c r="AK136" s="5"/>
      <c r="AW136" s="6"/>
      <c r="AX136" s="5"/>
      <c r="AY136" s="6"/>
      <c r="AZ136" s="5"/>
      <c r="BC136" s="6"/>
      <c r="BD136" s="5"/>
    </row>
    <row r="137" spans="3:56">
      <c r="K137" s="6"/>
      <c r="N137" s="5"/>
      <c r="AJ137" s="6"/>
      <c r="AK137" s="5"/>
      <c r="AW137" s="6"/>
      <c r="AX137" s="5"/>
      <c r="AY137" s="6"/>
      <c r="AZ137" s="5"/>
      <c r="BC137" s="6"/>
      <c r="BD137" s="5"/>
    </row>
    <row r="138" spans="3:56" ht="15.6">
      <c r="C138" s="119" t="s">
        <v>924</v>
      </c>
      <c r="K138" s="6"/>
      <c r="N138" s="5"/>
      <c r="AJ138" s="6"/>
      <c r="AK138" s="5"/>
      <c r="AW138" s="6"/>
      <c r="AX138" s="5"/>
      <c r="AY138" s="6"/>
      <c r="AZ138" s="5"/>
      <c r="BC138" s="6"/>
      <c r="BD138" s="5"/>
    </row>
    <row r="139" spans="3:56">
      <c r="K139" s="6"/>
      <c r="N139" s="5"/>
      <c r="AJ139" s="6"/>
      <c r="AK139" s="5"/>
      <c r="AW139" s="6"/>
      <c r="AX139" s="5"/>
      <c r="AY139" s="6"/>
      <c r="AZ139" s="5"/>
      <c r="BC139" s="6"/>
      <c r="BD139" s="5"/>
    </row>
    <row r="140" spans="3:56">
      <c r="K140" s="6"/>
      <c r="N140" s="5"/>
      <c r="AJ140" s="6"/>
      <c r="AK140" s="5"/>
      <c r="AW140" s="6"/>
      <c r="AX140" s="5"/>
      <c r="AY140" s="6"/>
      <c r="AZ140" s="5"/>
      <c r="BC140" s="6"/>
      <c r="BD140" s="5"/>
    </row>
    <row r="141" spans="3:56">
      <c r="K141" s="6"/>
      <c r="N141" s="5"/>
      <c r="AJ141" s="6"/>
      <c r="AK141" s="5"/>
      <c r="AW141" s="6"/>
      <c r="AX141" s="5"/>
      <c r="AY141" s="6"/>
      <c r="AZ141" s="5"/>
      <c r="BC141" s="6"/>
      <c r="BD141" s="5"/>
    </row>
    <row r="142" spans="3:56">
      <c r="K142" s="6"/>
      <c r="N142" s="5"/>
      <c r="AJ142" s="6"/>
      <c r="AK142" s="5"/>
      <c r="AW142" s="6"/>
      <c r="AX142" s="5"/>
      <c r="AY142" s="6"/>
      <c r="AZ142" s="5"/>
      <c r="BC142" s="6"/>
      <c r="BD142" s="5"/>
    </row>
    <row r="143" spans="3:56">
      <c r="K143" s="6"/>
      <c r="N143" s="5"/>
      <c r="AJ143" s="6"/>
      <c r="AK143" s="5"/>
      <c r="AW143" s="6"/>
      <c r="AX143" s="5"/>
      <c r="AY143" s="6"/>
      <c r="AZ143" s="5"/>
      <c r="BC143" s="6"/>
      <c r="BD143" s="5"/>
    </row>
    <row r="144" spans="3:56">
      <c r="K144" s="6"/>
      <c r="N144" s="5"/>
      <c r="AJ144" s="6"/>
      <c r="AK144" s="5"/>
      <c r="AW144" s="6"/>
      <c r="AX144" s="5"/>
      <c r="AY144" s="6"/>
      <c r="AZ144" s="5"/>
      <c r="BC144" s="6"/>
      <c r="BD144" s="5"/>
    </row>
    <row r="145" spans="3:56">
      <c r="K145" s="6"/>
      <c r="N145" s="5"/>
      <c r="AJ145" s="6"/>
      <c r="AK145" s="5"/>
      <c r="AW145" s="6"/>
      <c r="AX145" s="5"/>
      <c r="AY145" s="6"/>
      <c r="AZ145" s="5"/>
      <c r="BC145" s="6"/>
      <c r="BD145" s="5"/>
    </row>
    <row r="146" spans="3:56">
      <c r="K146" s="6"/>
      <c r="N146" s="5"/>
      <c r="AJ146" s="6"/>
      <c r="AK146" s="5"/>
      <c r="AW146" s="6"/>
      <c r="AX146" s="5"/>
      <c r="AY146" s="6"/>
      <c r="AZ146" s="5"/>
      <c r="BC146" s="6"/>
      <c r="BD146" s="5"/>
    </row>
    <row r="147" spans="3:56">
      <c r="K147" s="6"/>
      <c r="N147" s="5"/>
      <c r="AJ147" s="6"/>
      <c r="AK147" s="5"/>
      <c r="AW147" s="6"/>
      <c r="AX147" s="5"/>
      <c r="AY147" s="6"/>
      <c r="AZ147" s="5"/>
      <c r="BC147" s="6"/>
      <c r="BD147" s="5"/>
    </row>
    <row r="148" spans="3:56">
      <c r="K148" s="6"/>
      <c r="N148" s="5"/>
      <c r="AJ148" s="6"/>
      <c r="AK148" s="5"/>
      <c r="AW148" s="6"/>
      <c r="AX148" s="5"/>
      <c r="AY148" s="6"/>
      <c r="AZ148" s="5"/>
      <c r="BC148" s="6"/>
      <c r="BD148" s="5"/>
    </row>
    <row r="149" spans="3:56">
      <c r="K149" s="6"/>
      <c r="N149" s="5"/>
      <c r="AJ149" s="6"/>
      <c r="AK149" s="5"/>
      <c r="AW149" s="6"/>
      <c r="AX149" s="5"/>
      <c r="AY149" s="6"/>
      <c r="AZ149" s="5"/>
      <c r="BC149" s="6"/>
      <c r="BD149" s="5"/>
    </row>
    <row r="150" spans="3:56">
      <c r="K150" s="6"/>
      <c r="N150" s="5"/>
      <c r="AJ150" s="6"/>
      <c r="AK150" s="5"/>
      <c r="AW150" s="6"/>
      <c r="AX150" s="5"/>
      <c r="AY150" s="6"/>
      <c r="AZ150" s="5"/>
      <c r="BC150" s="6"/>
      <c r="BD150" s="5"/>
    </row>
    <row r="151" spans="3:56" ht="15.6">
      <c r="C151" s="119" t="s">
        <v>926</v>
      </c>
      <c r="K151" s="6"/>
      <c r="N151" s="5"/>
      <c r="AJ151" s="6"/>
      <c r="AK151" s="5"/>
      <c r="AW151" s="6"/>
      <c r="AX151" s="5"/>
      <c r="AY151" s="6"/>
      <c r="AZ151" s="5"/>
      <c r="BC151" s="6"/>
      <c r="BD151" s="5"/>
    </row>
  </sheetData>
  <hyperlinks>
    <hyperlink ref="J2" location="'Index'!A1" display="'Index'!A1" xr:uid="{8A19592B-DD51-4991-B0C6-072EA47CB85C}"/>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B698-230F-4995-91AF-2596483224ED}">
  <dimension ref="A1:BC101"/>
  <sheetViews>
    <sheetView showGridLines="0" zoomScale="90" zoomScaleNormal="90" workbookViewId="0">
      <pane ySplit="6" topLeftCell="A73" activePane="bottomLeft" state="frozen"/>
      <selection pane="bottomLeft" activeCell="C80" sqref="C80"/>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54</v>
      </c>
      <c r="J2" s="49" t="s">
        <v>195</v>
      </c>
    </row>
    <row r="3" spans="1:55" ht="16.2">
      <c r="C3" s="9" t="s">
        <v>194</v>
      </c>
      <c r="D3" s="48" t="s">
        <v>56</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1:11">
      <c r="A17" s="30"/>
      <c r="B17" s="30"/>
      <c r="C17" s="28" t="s">
        <v>177</v>
      </c>
      <c r="D17" s="25"/>
      <c r="E17" s="24"/>
      <c r="F17" s="24"/>
      <c r="G17" s="23"/>
      <c r="H17" s="22" t="s">
        <v>80</v>
      </c>
      <c r="I17" s="22" t="s">
        <v>80</v>
      </c>
      <c r="J17" s="21"/>
      <c r="K17" s="19"/>
    </row>
    <row r="18" spans="1:11">
      <c r="A18" s="30"/>
      <c r="B18" s="30"/>
      <c r="C18" s="28"/>
      <c r="D18" s="25"/>
      <c r="E18" s="24"/>
      <c r="F18" s="24"/>
      <c r="G18" s="23"/>
      <c r="H18" s="22"/>
      <c r="I18" s="22"/>
      <c r="J18" s="21"/>
      <c r="K18" s="19"/>
    </row>
    <row r="19" spans="1:11">
      <c r="A19" s="30"/>
      <c r="B19" s="30"/>
      <c r="C19" s="28" t="s">
        <v>122</v>
      </c>
      <c r="D19" s="25"/>
      <c r="E19" s="24"/>
      <c r="F19" s="24"/>
      <c r="G19" s="23"/>
      <c r="H19" s="22" t="s">
        <v>80</v>
      </c>
      <c r="I19" s="22" t="s">
        <v>80</v>
      </c>
      <c r="J19" s="21"/>
      <c r="K19" s="19"/>
    </row>
    <row r="20" spans="1:11">
      <c r="A20" s="30"/>
      <c r="B20" s="30"/>
      <c r="C20" s="28"/>
      <c r="D20" s="25"/>
      <c r="E20" s="24"/>
      <c r="F20" s="24"/>
      <c r="G20" s="23"/>
      <c r="H20" s="22"/>
      <c r="I20" s="22"/>
      <c r="J20" s="21"/>
      <c r="K20" s="19"/>
    </row>
    <row r="21" spans="1:11">
      <c r="A21" s="30"/>
      <c r="B21" s="30"/>
      <c r="C21" s="28" t="s">
        <v>121</v>
      </c>
      <c r="D21" s="25"/>
      <c r="E21" s="24"/>
      <c r="F21" s="24"/>
      <c r="G21" s="23"/>
      <c r="H21" s="22" t="s">
        <v>80</v>
      </c>
      <c r="I21" s="22" t="s">
        <v>80</v>
      </c>
      <c r="J21" s="21"/>
      <c r="K21" s="19"/>
    </row>
    <row r="22" spans="1:11">
      <c r="A22" s="30"/>
      <c r="B22" s="30"/>
      <c r="C22" s="28"/>
      <c r="D22" s="25"/>
      <c r="E22" s="24"/>
      <c r="F22" s="24"/>
      <c r="G22" s="23"/>
      <c r="H22" s="22"/>
      <c r="I22" s="22"/>
      <c r="J22" s="21"/>
      <c r="K22" s="19"/>
    </row>
    <row r="23" spans="1:11">
      <c r="A23" s="30"/>
      <c r="B23" s="30"/>
      <c r="C23" s="28" t="s">
        <v>120</v>
      </c>
      <c r="D23" s="25"/>
      <c r="E23" s="24"/>
      <c r="F23" s="24"/>
      <c r="G23" s="23"/>
      <c r="H23" s="22" t="s">
        <v>80</v>
      </c>
      <c r="I23" s="22" t="s">
        <v>80</v>
      </c>
      <c r="J23" s="21"/>
      <c r="K23" s="19"/>
    </row>
    <row r="24" spans="1:11">
      <c r="A24" s="30"/>
      <c r="B24" s="30"/>
      <c r="C24" s="28"/>
      <c r="D24" s="25"/>
      <c r="E24" s="24"/>
      <c r="F24" s="24"/>
      <c r="G24" s="23"/>
      <c r="H24" s="22"/>
      <c r="I24" s="22"/>
      <c r="J24" s="21"/>
      <c r="K24" s="19"/>
    </row>
    <row r="25" spans="1:11">
      <c r="C25" s="32" t="s">
        <v>107</v>
      </c>
      <c r="D25" s="25"/>
      <c r="E25" s="24"/>
      <c r="F25" s="24"/>
      <c r="G25" s="23"/>
      <c r="H25" s="22"/>
      <c r="I25" s="22"/>
      <c r="J25" s="21"/>
      <c r="K25" s="19"/>
    </row>
    <row r="26" spans="1:11">
      <c r="B26" s="29" t="s">
        <v>234</v>
      </c>
      <c r="C26" s="26" t="s">
        <v>233</v>
      </c>
      <c r="D26" s="25" t="s">
        <v>232</v>
      </c>
      <c r="E26" s="24" t="s">
        <v>97</v>
      </c>
      <c r="F26" s="24"/>
      <c r="G26" s="23">
        <v>1000000</v>
      </c>
      <c r="H26" s="22">
        <v>1005.5</v>
      </c>
      <c r="I26" s="22">
        <v>39.4</v>
      </c>
      <c r="J26" s="21">
        <v>3.9836999999999998</v>
      </c>
      <c r="K26" s="19"/>
    </row>
    <row r="27" spans="1:11">
      <c r="C27" s="28" t="s">
        <v>74</v>
      </c>
      <c r="D27" s="25"/>
      <c r="E27" s="24"/>
      <c r="F27" s="24"/>
      <c r="G27" s="23"/>
      <c r="H27" s="27">
        <v>1005.5</v>
      </c>
      <c r="I27" s="27">
        <v>39.4</v>
      </c>
      <c r="J27" s="21"/>
      <c r="K27" s="19"/>
    </row>
    <row r="28" spans="1:11">
      <c r="C28" s="26"/>
      <c r="D28" s="25"/>
      <c r="E28" s="24"/>
      <c r="F28" s="24"/>
      <c r="G28" s="23"/>
      <c r="H28" s="22"/>
      <c r="I28" s="22"/>
      <c r="J28" s="21"/>
      <c r="K28" s="19"/>
    </row>
    <row r="29" spans="1:11">
      <c r="A29" s="31"/>
      <c r="B29" s="30"/>
      <c r="C29" s="28" t="s">
        <v>96</v>
      </c>
      <c r="D29" s="25"/>
      <c r="E29" s="24"/>
      <c r="F29" s="24"/>
      <c r="G29" s="23"/>
      <c r="H29" s="22"/>
      <c r="I29" s="22"/>
      <c r="J29" s="21"/>
      <c r="K29" s="19"/>
    </row>
    <row r="30" spans="1:11">
      <c r="C30" s="32" t="s">
        <v>95</v>
      </c>
      <c r="D30" s="25"/>
      <c r="E30" s="24"/>
      <c r="F30" s="24"/>
      <c r="G30" s="23"/>
      <c r="H30" s="22"/>
      <c r="I30" s="22"/>
      <c r="J30" s="21"/>
      <c r="K30" s="19"/>
    </row>
    <row r="31" spans="1:11">
      <c r="B31" s="29" t="s">
        <v>94</v>
      </c>
      <c r="C31" s="26" t="s">
        <v>93</v>
      </c>
      <c r="D31" s="25" t="s">
        <v>92</v>
      </c>
      <c r="E31" s="24" t="s">
        <v>91</v>
      </c>
      <c r="F31" s="24" t="s">
        <v>90</v>
      </c>
      <c r="G31" s="23">
        <v>40</v>
      </c>
      <c r="H31" s="22">
        <v>199.1</v>
      </c>
      <c r="I31" s="22">
        <v>7.8</v>
      </c>
      <c r="J31" s="21">
        <v>6.1204000000000001</v>
      </c>
      <c r="K31" s="19" t="s">
        <v>89</v>
      </c>
    </row>
    <row r="32" spans="1:11">
      <c r="B32" s="29" t="s">
        <v>218</v>
      </c>
      <c r="C32" s="26" t="s">
        <v>217</v>
      </c>
      <c r="D32" s="25" t="s">
        <v>216</v>
      </c>
      <c r="E32" s="24" t="s">
        <v>91</v>
      </c>
      <c r="F32" s="24" t="s">
        <v>90</v>
      </c>
      <c r="G32" s="23">
        <v>40</v>
      </c>
      <c r="H32" s="22">
        <v>199.07</v>
      </c>
      <c r="I32" s="22">
        <v>7.8</v>
      </c>
      <c r="J32" s="21">
        <v>4.6295000000000002</v>
      </c>
      <c r="K32" s="19" t="s">
        <v>89</v>
      </c>
    </row>
    <row r="33" spans="1:11">
      <c r="B33" s="29" t="s">
        <v>213</v>
      </c>
      <c r="C33" s="26" t="s">
        <v>156</v>
      </c>
      <c r="D33" s="25" t="s">
        <v>212</v>
      </c>
      <c r="E33" s="24" t="s">
        <v>91</v>
      </c>
      <c r="F33" s="24" t="s">
        <v>90</v>
      </c>
      <c r="G33" s="23">
        <v>40</v>
      </c>
      <c r="H33" s="22">
        <v>197.81</v>
      </c>
      <c r="I33" s="22">
        <v>7.75</v>
      </c>
      <c r="J33" s="21">
        <v>6.3000999999999996</v>
      </c>
      <c r="K33" s="19" t="s">
        <v>89</v>
      </c>
    </row>
    <row r="34" spans="1:11">
      <c r="C34" s="28" t="s">
        <v>74</v>
      </c>
      <c r="D34" s="25"/>
      <c r="E34" s="24"/>
      <c r="F34" s="24"/>
      <c r="G34" s="23"/>
      <c r="H34" s="27">
        <v>595.98</v>
      </c>
      <c r="I34" s="27">
        <v>23.35</v>
      </c>
      <c r="J34" s="21"/>
      <c r="K34" s="19"/>
    </row>
    <row r="35" spans="1:11">
      <c r="C35" s="26"/>
      <c r="D35" s="25"/>
      <c r="E35" s="24"/>
      <c r="F35" s="24"/>
      <c r="G35" s="23"/>
      <c r="H35" s="22"/>
      <c r="I35" s="22"/>
      <c r="J35" s="21"/>
      <c r="K35" s="19"/>
    </row>
    <row r="36" spans="1:11">
      <c r="C36" s="28" t="s">
        <v>88</v>
      </c>
      <c r="D36" s="25"/>
      <c r="E36" s="24"/>
      <c r="F36" s="24"/>
      <c r="G36" s="23"/>
      <c r="H36" s="22" t="s">
        <v>80</v>
      </c>
      <c r="I36" s="22" t="s">
        <v>80</v>
      </c>
      <c r="J36" s="21"/>
      <c r="K36" s="19"/>
    </row>
    <row r="37" spans="1:11">
      <c r="C37" s="26"/>
      <c r="D37" s="25"/>
      <c r="E37" s="24"/>
      <c r="F37" s="24"/>
      <c r="G37" s="23"/>
      <c r="H37" s="22"/>
      <c r="I37" s="22"/>
      <c r="J37" s="21"/>
      <c r="K37" s="19"/>
    </row>
    <row r="38" spans="1:11">
      <c r="C38" s="32" t="s">
        <v>87</v>
      </c>
      <c r="D38" s="25"/>
      <c r="E38" s="24"/>
      <c r="F38" s="24"/>
      <c r="G38" s="23"/>
      <c r="H38" s="22"/>
      <c r="I38" s="22"/>
      <c r="J38" s="21"/>
      <c r="K38" s="19"/>
    </row>
    <row r="39" spans="1:11">
      <c r="B39" s="29" t="s">
        <v>208</v>
      </c>
      <c r="C39" s="26" t="s">
        <v>207</v>
      </c>
      <c r="D39" s="25" t="s">
        <v>206</v>
      </c>
      <c r="E39" s="24" t="s">
        <v>97</v>
      </c>
      <c r="F39" s="24"/>
      <c r="G39" s="23">
        <v>300000</v>
      </c>
      <c r="H39" s="22">
        <v>297.83</v>
      </c>
      <c r="I39" s="22">
        <v>11.67</v>
      </c>
      <c r="J39" s="21">
        <v>3.7000999999999999</v>
      </c>
      <c r="K39" s="19"/>
    </row>
    <row r="40" spans="1:11">
      <c r="C40" s="28" t="s">
        <v>74</v>
      </c>
      <c r="D40" s="25"/>
      <c r="E40" s="24"/>
      <c r="F40" s="24"/>
      <c r="G40" s="23"/>
      <c r="H40" s="27">
        <v>297.83</v>
      </c>
      <c r="I40" s="27">
        <v>11.67</v>
      </c>
      <c r="J40" s="21"/>
      <c r="K40" s="19"/>
    </row>
    <row r="41" spans="1:11">
      <c r="C41" s="26"/>
      <c r="D41" s="25"/>
      <c r="E41" s="24"/>
      <c r="F41" s="24"/>
      <c r="G41" s="23"/>
      <c r="H41" s="22"/>
      <c r="I41" s="22"/>
      <c r="J41" s="21"/>
      <c r="K41" s="19"/>
    </row>
    <row r="42" spans="1:11">
      <c r="C42" s="28" t="s">
        <v>86</v>
      </c>
      <c r="D42" s="25"/>
      <c r="E42" s="24"/>
      <c r="F42" s="24"/>
      <c r="G42" s="23"/>
      <c r="H42" s="22" t="s">
        <v>80</v>
      </c>
      <c r="I42" s="22" t="s">
        <v>80</v>
      </c>
      <c r="J42" s="21"/>
      <c r="K42" s="19"/>
    </row>
    <row r="43" spans="1:11">
      <c r="C43" s="26"/>
      <c r="D43" s="25"/>
      <c r="E43" s="24"/>
      <c r="F43" s="24"/>
      <c r="G43" s="23"/>
      <c r="H43" s="22"/>
      <c r="I43" s="22"/>
      <c r="J43" s="21"/>
      <c r="K43" s="19"/>
    </row>
    <row r="44" spans="1:11">
      <c r="A44" s="31"/>
      <c r="B44" s="30"/>
      <c r="C44" s="28" t="s">
        <v>85</v>
      </c>
      <c r="D44" s="25"/>
      <c r="E44" s="24"/>
      <c r="F44" s="24"/>
      <c r="G44" s="23"/>
      <c r="H44" s="22"/>
      <c r="I44" s="22"/>
      <c r="J44" s="21"/>
      <c r="K44" s="19"/>
    </row>
    <row r="45" spans="1:11">
      <c r="A45" s="30"/>
      <c r="B45" s="30"/>
      <c r="C45" s="28" t="s">
        <v>84</v>
      </c>
      <c r="D45" s="25"/>
      <c r="E45" s="24"/>
      <c r="F45" s="24"/>
      <c r="G45" s="23"/>
      <c r="H45" s="22" t="s">
        <v>80</v>
      </c>
      <c r="I45" s="22" t="s">
        <v>80</v>
      </c>
      <c r="J45" s="21"/>
      <c r="K45" s="19"/>
    </row>
    <row r="46" spans="1:11">
      <c r="A46" s="30"/>
      <c r="B46" s="30"/>
      <c r="C46" s="28"/>
      <c r="D46" s="25"/>
      <c r="E46" s="24"/>
      <c r="F46" s="24"/>
      <c r="G46" s="23"/>
      <c r="H46" s="22"/>
      <c r="I46" s="22"/>
      <c r="J46" s="21"/>
      <c r="K46" s="19"/>
    </row>
    <row r="47" spans="1:11">
      <c r="A47" s="30"/>
      <c r="B47" s="30"/>
      <c r="C47" s="28" t="s">
        <v>83</v>
      </c>
      <c r="D47" s="25"/>
      <c r="E47" s="24"/>
      <c r="F47" s="24"/>
      <c r="G47" s="23"/>
      <c r="H47" s="22" t="s">
        <v>80</v>
      </c>
      <c r="I47" s="22" t="s">
        <v>80</v>
      </c>
      <c r="J47" s="21"/>
      <c r="K47" s="19"/>
    </row>
    <row r="48" spans="1:11">
      <c r="A48" s="30"/>
      <c r="B48" s="30"/>
      <c r="C48" s="28"/>
      <c r="D48" s="25"/>
      <c r="E48" s="24"/>
      <c r="F48" s="24"/>
      <c r="G48" s="23"/>
      <c r="H48" s="22"/>
      <c r="I48" s="22"/>
      <c r="J48" s="21"/>
      <c r="K48" s="19"/>
    </row>
    <row r="49" spans="1:11">
      <c r="A49" s="30"/>
      <c r="B49" s="30"/>
      <c r="C49" s="28" t="s">
        <v>82</v>
      </c>
      <c r="D49" s="25"/>
      <c r="E49" s="24"/>
      <c r="F49" s="24"/>
      <c r="G49" s="23"/>
      <c r="H49" s="22" t="s">
        <v>80</v>
      </c>
      <c r="I49" s="22" t="s">
        <v>80</v>
      </c>
      <c r="J49" s="21"/>
      <c r="K49" s="19"/>
    </row>
    <row r="50" spans="1:11">
      <c r="A50" s="30"/>
      <c r="B50" s="30"/>
      <c r="C50" s="28"/>
      <c r="D50" s="25"/>
      <c r="E50" s="24"/>
      <c r="F50" s="24"/>
      <c r="G50" s="23"/>
      <c r="H50" s="22"/>
      <c r="I50" s="22"/>
      <c r="J50" s="21"/>
      <c r="K50" s="19"/>
    </row>
    <row r="51" spans="1:11">
      <c r="A51" s="30"/>
      <c r="B51" s="30"/>
      <c r="C51" s="28" t="s">
        <v>81</v>
      </c>
      <c r="D51" s="25"/>
      <c r="E51" s="24"/>
      <c r="F51" s="24"/>
      <c r="G51" s="23"/>
      <c r="H51" s="22" t="s">
        <v>80</v>
      </c>
      <c r="I51" s="22" t="s">
        <v>80</v>
      </c>
      <c r="J51" s="21"/>
      <c r="K51" s="19"/>
    </row>
    <row r="52" spans="1:11">
      <c r="A52" s="30"/>
      <c r="B52" s="30"/>
      <c r="C52" s="28"/>
      <c r="D52" s="25"/>
      <c r="E52" s="24"/>
      <c r="F52" s="24"/>
      <c r="G52" s="23"/>
      <c r="H52" s="22"/>
      <c r="I52" s="22"/>
      <c r="J52" s="21"/>
      <c r="K52" s="19"/>
    </row>
    <row r="53" spans="1:11">
      <c r="C53" s="32" t="s">
        <v>79</v>
      </c>
      <c r="D53" s="25"/>
      <c r="E53" s="24"/>
      <c r="F53" s="24"/>
      <c r="G53" s="23"/>
      <c r="H53" s="22"/>
      <c r="I53" s="22"/>
      <c r="J53" s="21"/>
      <c r="K53" s="19"/>
    </row>
    <row r="54" spans="1:11">
      <c r="B54" s="29" t="s">
        <v>78</v>
      </c>
      <c r="C54" s="26" t="s">
        <v>77</v>
      </c>
      <c r="D54" s="25"/>
      <c r="E54" s="24"/>
      <c r="F54" s="24"/>
      <c r="G54" s="23"/>
      <c r="H54" s="22">
        <v>527.59</v>
      </c>
      <c r="I54" s="22">
        <v>20.67</v>
      </c>
      <c r="J54" s="21"/>
      <c r="K54" s="19"/>
    </row>
    <row r="55" spans="1:11">
      <c r="C55" s="28" t="s">
        <v>74</v>
      </c>
      <c r="D55" s="25"/>
      <c r="E55" s="24"/>
      <c r="F55" s="24"/>
      <c r="G55" s="23"/>
      <c r="H55" s="27">
        <v>527.59</v>
      </c>
      <c r="I55" s="27">
        <v>20.67</v>
      </c>
      <c r="J55" s="21"/>
      <c r="K55" s="19"/>
    </row>
    <row r="56" spans="1:11">
      <c r="C56" s="26"/>
      <c r="D56" s="25"/>
      <c r="E56" s="24"/>
      <c r="F56" s="24"/>
      <c r="G56" s="23"/>
      <c r="H56" s="22"/>
      <c r="I56" s="22"/>
      <c r="J56" s="21"/>
      <c r="K56" s="19"/>
    </row>
    <row r="57" spans="1:11">
      <c r="A57" s="31"/>
      <c r="B57" s="30"/>
      <c r="C57" s="28" t="s">
        <v>76</v>
      </c>
      <c r="D57" s="25"/>
      <c r="E57" s="24"/>
      <c r="F57" s="24"/>
      <c r="G57" s="23"/>
      <c r="H57" s="22"/>
      <c r="I57" s="22"/>
      <c r="J57" s="21"/>
      <c r="K57" s="19"/>
    </row>
    <row r="58" spans="1:11">
      <c r="B58" s="29"/>
      <c r="C58" s="26" t="s">
        <v>75</v>
      </c>
      <c r="D58" s="25"/>
      <c r="E58" s="24"/>
      <c r="F58" s="24"/>
      <c r="G58" s="23"/>
      <c r="H58" s="22">
        <v>125.17</v>
      </c>
      <c r="I58" s="22">
        <v>4.91</v>
      </c>
      <c r="J58" s="21"/>
      <c r="K58" s="19"/>
    </row>
    <row r="59" spans="1:11">
      <c r="C59" s="28" t="s">
        <v>74</v>
      </c>
      <c r="D59" s="25"/>
      <c r="E59" s="24"/>
      <c r="F59" s="24"/>
      <c r="G59" s="23"/>
      <c r="H59" s="27">
        <v>125.17</v>
      </c>
      <c r="I59" s="27">
        <v>4.91</v>
      </c>
      <c r="J59" s="21"/>
      <c r="K59" s="19"/>
    </row>
    <row r="60" spans="1:11">
      <c r="C60" s="26"/>
      <c r="D60" s="25"/>
      <c r="E60" s="24"/>
      <c r="F60" s="24"/>
      <c r="G60" s="23"/>
      <c r="H60" s="22"/>
      <c r="I60" s="22"/>
      <c r="J60" s="21"/>
      <c r="K60" s="19"/>
    </row>
    <row r="61" spans="1:11" ht="14.4" thickBot="1">
      <c r="C61" s="18" t="s">
        <v>73</v>
      </c>
      <c r="D61" s="17"/>
      <c r="E61" s="16"/>
      <c r="F61" s="15"/>
      <c r="G61" s="14"/>
      <c r="H61" s="13">
        <v>2552.0700000000002</v>
      </c>
      <c r="I61" s="13">
        <f>SUMIFS(I:I,C:C,"Total")</f>
        <v>100</v>
      </c>
      <c r="J61" s="12"/>
      <c r="K61" s="10"/>
    </row>
    <row r="64" spans="1:11">
      <c r="C64" s="9" t="s">
        <v>72</v>
      </c>
    </row>
    <row r="65" spans="3:3">
      <c r="C65" s="5" t="s">
        <v>71</v>
      </c>
    </row>
    <row r="66" spans="3:3">
      <c r="C66" s="5" t="s">
        <v>70</v>
      </c>
    </row>
    <row r="67" spans="3:3">
      <c r="C67" s="5" t="s">
        <v>69</v>
      </c>
    </row>
    <row r="80" spans="3:3" ht="15.6">
      <c r="C80" s="119" t="s">
        <v>924</v>
      </c>
    </row>
    <row r="93" spans="3:6" ht="15.6">
      <c r="C93" s="117" t="s">
        <v>938</v>
      </c>
    </row>
    <row r="95" spans="3:6" ht="16.2" thickBot="1">
      <c r="C95" s="120" t="s">
        <v>927</v>
      </c>
    </row>
    <row r="96" spans="3:6" ht="16.2" thickBot="1">
      <c r="C96" s="121" t="s">
        <v>928</v>
      </c>
      <c r="D96" s="122"/>
      <c r="E96" s="122"/>
      <c r="F96" s="123"/>
    </row>
    <row r="97" spans="3:6" ht="16.2" thickBot="1">
      <c r="C97" s="124" t="s">
        <v>929</v>
      </c>
      <c r="D97" s="125" t="s">
        <v>930</v>
      </c>
      <c r="E97" s="125" t="s">
        <v>931</v>
      </c>
      <c r="F97" s="125" t="s">
        <v>932</v>
      </c>
    </row>
    <row r="98" spans="3:6" ht="16.2" thickBot="1">
      <c r="C98" s="124" t="s">
        <v>933</v>
      </c>
      <c r="D98" s="126"/>
      <c r="E98" s="126"/>
      <c r="F98" s="126"/>
    </row>
    <row r="99" spans="3:6" ht="16.2" thickBot="1">
      <c r="C99" s="124" t="s">
        <v>934</v>
      </c>
      <c r="D99" s="127"/>
      <c r="E99" s="128" t="s">
        <v>935</v>
      </c>
      <c r="F99" s="129"/>
    </row>
    <row r="100" spans="3:6" ht="16.2" thickBot="1">
      <c r="C100" s="124" t="s">
        <v>936</v>
      </c>
      <c r="D100" s="129"/>
      <c r="E100" s="129"/>
      <c r="F100" s="129"/>
    </row>
    <row r="101" spans="3:6" ht="16.2" thickBot="1">
      <c r="C101" s="124" t="s">
        <v>937</v>
      </c>
      <c r="D101" s="129"/>
      <c r="E101" s="129"/>
      <c r="F101" s="129"/>
    </row>
  </sheetData>
  <mergeCells count="4">
    <mergeCell ref="C96:F96"/>
    <mergeCell ref="D97:D98"/>
    <mergeCell ref="E97:E98"/>
    <mergeCell ref="F97:F98"/>
  </mergeCells>
  <hyperlinks>
    <hyperlink ref="J2" location="'Index'!A1" display="'Index'!A1" xr:uid="{204B3DE3-3695-4C3A-9AED-16DDA8E0C4A4}"/>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134B-D7FB-422C-880E-30D6AD2E981E}">
  <dimension ref="A1:BD105"/>
  <sheetViews>
    <sheetView showGridLines="0" zoomScale="90" zoomScaleNormal="90" workbookViewId="0">
      <pane ySplit="6" topLeftCell="A76" activePane="bottomLeft" state="frozen"/>
      <selection pane="bottomLeft" activeCell="C84" sqref="C84"/>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63</v>
      </c>
      <c r="J2" s="49" t="s">
        <v>195</v>
      </c>
      <c r="K2" s="49"/>
    </row>
    <row r="3" spans="1:56" ht="16.2">
      <c r="C3" s="9" t="s">
        <v>194</v>
      </c>
      <c r="D3" s="48" t="s">
        <v>65</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C8" s="28" t="s">
        <v>182</v>
      </c>
      <c r="D8" s="25"/>
      <c r="E8" s="24"/>
      <c r="F8" s="24"/>
      <c r="G8" s="23"/>
      <c r="H8" s="22"/>
      <c r="I8" s="22"/>
      <c r="J8" s="21"/>
      <c r="K8" s="20"/>
      <c r="L8" s="19"/>
    </row>
    <row r="9" spans="1:56">
      <c r="C9" s="26"/>
      <c r="D9" s="25"/>
      <c r="E9" s="24"/>
      <c r="F9" s="24"/>
      <c r="G9" s="23"/>
      <c r="H9" s="22"/>
      <c r="I9" s="22"/>
      <c r="J9" s="21"/>
      <c r="K9" s="20"/>
      <c r="L9" s="19"/>
    </row>
    <row r="10" spans="1:56">
      <c r="C10" s="28" t="s">
        <v>181</v>
      </c>
      <c r="D10" s="25"/>
      <c r="E10" s="24"/>
      <c r="F10" s="24"/>
      <c r="G10" s="23"/>
      <c r="H10" s="22" t="s">
        <v>80</v>
      </c>
      <c r="I10" s="22" t="s">
        <v>80</v>
      </c>
      <c r="J10" s="21"/>
      <c r="K10" s="20"/>
      <c r="L10" s="19"/>
    </row>
    <row r="11" spans="1:56">
      <c r="C11" s="26"/>
      <c r="D11" s="25"/>
      <c r="E11" s="24"/>
      <c r="F11" s="24"/>
      <c r="G11" s="23"/>
      <c r="H11" s="22"/>
      <c r="I11" s="22"/>
      <c r="J11" s="21"/>
      <c r="K11" s="20"/>
      <c r="L11" s="19"/>
    </row>
    <row r="12" spans="1:56">
      <c r="C12" s="28" t="s">
        <v>180</v>
      </c>
      <c r="D12" s="25"/>
      <c r="E12" s="24"/>
      <c r="F12" s="24"/>
      <c r="G12" s="23"/>
      <c r="H12" s="22" t="s">
        <v>80</v>
      </c>
      <c r="I12" s="22" t="s">
        <v>80</v>
      </c>
      <c r="J12" s="21"/>
      <c r="K12" s="20"/>
      <c r="L12" s="19"/>
    </row>
    <row r="13" spans="1:56">
      <c r="C13" s="26"/>
      <c r="D13" s="25"/>
      <c r="E13" s="24"/>
      <c r="F13" s="24"/>
      <c r="G13" s="23"/>
      <c r="H13" s="22"/>
      <c r="I13" s="22"/>
      <c r="J13" s="21"/>
      <c r="K13" s="20"/>
      <c r="L13" s="19"/>
    </row>
    <row r="14" spans="1:56">
      <c r="C14" s="28" t="s">
        <v>179</v>
      </c>
      <c r="D14" s="25"/>
      <c r="E14" s="24"/>
      <c r="F14" s="24"/>
      <c r="G14" s="23"/>
      <c r="H14" s="22" t="s">
        <v>80</v>
      </c>
      <c r="I14" s="22" t="s">
        <v>80</v>
      </c>
      <c r="J14" s="21"/>
      <c r="K14" s="20"/>
      <c r="L14" s="19"/>
    </row>
    <row r="15" spans="1:56">
      <c r="C15" s="26"/>
      <c r="D15" s="25"/>
      <c r="E15" s="24"/>
      <c r="F15" s="24"/>
      <c r="G15" s="23"/>
      <c r="H15" s="22"/>
      <c r="I15" s="22"/>
      <c r="J15" s="21"/>
      <c r="K15" s="20"/>
      <c r="L15" s="19"/>
    </row>
    <row r="16" spans="1:56">
      <c r="A16" s="31"/>
      <c r="B16" s="30"/>
      <c r="C16" s="28" t="s">
        <v>178</v>
      </c>
      <c r="D16" s="25"/>
      <c r="E16" s="24"/>
      <c r="F16" s="24"/>
      <c r="G16" s="23"/>
      <c r="H16" s="22"/>
      <c r="I16" s="22"/>
      <c r="J16" s="21"/>
      <c r="K16" s="20"/>
      <c r="L16" s="19"/>
    </row>
    <row r="17" spans="2:12">
      <c r="C17" s="32" t="s">
        <v>177</v>
      </c>
      <c r="D17" s="25"/>
      <c r="E17" s="24"/>
      <c r="F17" s="24"/>
      <c r="G17" s="23"/>
      <c r="H17" s="22"/>
      <c r="I17" s="22"/>
      <c r="J17" s="21"/>
      <c r="K17" s="20"/>
      <c r="L17" s="19"/>
    </row>
    <row r="18" spans="2:12">
      <c r="B18" s="29" t="s">
        <v>830</v>
      </c>
      <c r="C18" s="26" t="s">
        <v>252</v>
      </c>
      <c r="D18" s="25" t="s">
        <v>829</v>
      </c>
      <c r="E18" s="24" t="s">
        <v>123</v>
      </c>
      <c r="F18" s="24" t="s">
        <v>90</v>
      </c>
      <c r="G18" s="23">
        <v>200</v>
      </c>
      <c r="H18" s="22">
        <v>2027.96</v>
      </c>
      <c r="I18" s="22">
        <v>13.91</v>
      </c>
      <c r="J18" s="21">
        <v>6.0449999999999999</v>
      </c>
      <c r="K18" s="20"/>
      <c r="L18" s="19" t="s">
        <v>89</v>
      </c>
    </row>
    <row r="19" spans="2:12">
      <c r="B19" s="29" t="s">
        <v>849</v>
      </c>
      <c r="C19" s="26" t="s">
        <v>210</v>
      </c>
      <c r="D19" s="25" t="s">
        <v>848</v>
      </c>
      <c r="E19" s="24" t="s">
        <v>123</v>
      </c>
      <c r="F19" s="24" t="s">
        <v>139</v>
      </c>
      <c r="G19" s="23">
        <v>150</v>
      </c>
      <c r="H19" s="22">
        <v>1608.01</v>
      </c>
      <c r="I19" s="22">
        <v>11.03</v>
      </c>
      <c r="J19" s="21">
        <v>6.0049999999999999</v>
      </c>
      <c r="K19" s="20"/>
      <c r="L19" s="19" t="s">
        <v>89</v>
      </c>
    </row>
    <row r="20" spans="2:12">
      <c r="B20" s="29" t="s">
        <v>900</v>
      </c>
      <c r="C20" s="26" t="s">
        <v>498</v>
      </c>
      <c r="D20" s="25" t="s">
        <v>899</v>
      </c>
      <c r="E20" s="24" t="s">
        <v>123</v>
      </c>
      <c r="F20" s="24" t="s">
        <v>139</v>
      </c>
      <c r="G20" s="23">
        <v>150</v>
      </c>
      <c r="H20" s="22">
        <v>1589.93</v>
      </c>
      <c r="I20" s="22">
        <v>10.91</v>
      </c>
      <c r="J20" s="21">
        <v>6.4</v>
      </c>
      <c r="K20" s="20"/>
      <c r="L20" s="19" t="s">
        <v>89</v>
      </c>
    </row>
    <row r="21" spans="2:12">
      <c r="B21" s="29" t="s">
        <v>142</v>
      </c>
      <c r="C21" s="26" t="s">
        <v>141</v>
      </c>
      <c r="D21" s="25" t="s">
        <v>140</v>
      </c>
      <c r="E21" s="24" t="s">
        <v>123</v>
      </c>
      <c r="F21" s="24" t="s">
        <v>139</v>
      </c>
      <c r="G21" s="23">
        <v>150</v>
      </c>
      <c r="H21" s="22">
        <v>1556.54</v>
      </c>
      <c r="I21" s="22">
        <v>10.68</v>
      </c>
      <c r="J21" s="21">
        <v>7.3007</v>
      </c>
      <c r="K21" s="20">
        <v>6.2259073417500002</v>
      </c>
      <c r="L21" s="19" t="s">
        <v>89</v>
      </c>
    </row>
    <row r="22" spans="2:12">
      <c r="B22" s="29" t="s">
        <v>828</v>
      </c>
      <c r="C22" s="26" t="s">
        <v>245</v>
      </c>
      <c r="D22" s="25" t="s">
        <v>827</v>
      </c>
      <c r="E22" s="24" t="s">
        <v>123</v>
      </c>
      <c r="F22" s="24" t="s">
        <v>90</v>
      </c>
      <c r="G22" s="23">
        <v>150</v>
      </c>
      <c r="H22" s="22">
        <v>1486.02</v>
      </c>
      <c r="I22" s="22">
        <v>10.199999999999999</v>
      </c>
      <c r="J22" s="21">
        <v>6.0049999999999999</v>
      </c>
      <c r="K22" s="20"/>
      <c r="L22" s="19" t="s">
        <v>89</v>
      </c>
    </row>
    <row r="23" spans="2:12">
      <c r="B23" s="29" t="s">
        <v>149</v>
      </c>
      <c r="C23" s="26" t="s">
        <v>148</v>
      </c>
      <c r="D23" s="25" t="s">
        <v>147</v>
      </c>
      <c r="E23" s="24" t="s">
        <v>123</v>
      </c>
      <c r="F23" s="24" t="s">
        <v>127</v>
      </c>
      <c r="G23" s="23">
        <v>120</v>
      </c>
      <c r="H23" s="22">
        <v>1184.52</v>
      </c>
      <c r="I23" s="22">
        <v>8.1300000000000008</v>
      </c>
      <c r="J23" s="21">
        <v>5.8868999999999998</v>
      </c>
      <c r="K23" s="20"/>
      <c r="L23" s="19" t="s">
        <v>89</v>
      </c>
    </row>
    <row r="24" spans="2:12">
      <c r="B24" s="29" t="s">
        <v>821</v>
      </c>
      <c r="C24" s="26" t="s">
        <v>175</v>
      </c>
      <c r="D24" s="25" t="s">
        <v>820</v>
      </c>
      <c r="E24" s="24" t="s">
        <v>123</v>
      </c>
      <c r="F24" s="24" t="s">
        <v>90</v>
      </c>
      <c r="G24" s="23">
        <v>100</v>
      </c>
      <c r="H24" s="22">
        <v>988.88</v>
      </c>
      <c r="I24" s="22">
        <v>6.78</v>
      </c>
      <c r="J24" s="21">
        <v>6.1344000000000003</v>
      </c>
      <c r="K24" s="20"/>
      <c r="L24" s="19" t="s">
        <v>89</v>
      </c>
    </row>
    <row r="25" spans="2:12">
      <c r="B25" s="29" t="s">
        <v>898</v>
      </c>
      <c r="C25" s="26" t="s">
        <v>897</v>
      </c>
      <c r="D25" s="25" t="s">
        <v>896</v>
      </c>
      <c r="E25" s="24" t="s">
        <v>123</v>
      </c>
      <c r="F25" s="24" t="s">
        <v>90</v>
      </c>
      <c r="G25" s="23">
        <v>50</v>
      </c>
      <c r="H25" s="22">
        <v>541.62</v>
      </c>
      <c r="I25" s="22">
        <v>3.72</v>
      </c>
      <c r="J25" s="21">
        <v>5.4599000000000002</v>
      </c>
      <c r="K25" s="20"/>
      <c r="L25" s="19" t="s">
        <v>89</v>
      </c>
    </row>
    <row r="26" spans="2:12">
      <c r="C26" s="28" t="s">
        <v>74</v>
      </c>
      <c r="D26" s="25"/>
      <c r="E26" s="24"/>
      <c r="F26" s="24"/>
      <c r="G26" s="23"/>
      <c r="H26" s="27">
        <v>10983.48</v>
      </c>
      <c r="I26" s="27">
        <v>75.36</v>
      </c>
      <c r="J26" s="21"/>
      <c r="K26" s="20"/>
      <c r="L26" s="19"/>
    </row>
    <row r="27" spans="2:12">
      <c r="C27" s="26"/>
      <c r="D27" s="25"/>
      <c r="E27" s="24"/>
      <c r="F27" s="24"/>
      <c r="G27" s="23"/>
      <c r="H27" s="22"/>
      <c r="I27" s="22"/>
      <c r="J27" s="21"/>
      <c r="K27" s="20"/>
      <c r="L27" s="19"/>
    </row>
    <row r="28" spans="2:12">
      <c r="C28" s="28" t="s">
        <v>122</v>
      </c>
      <c r="D28" s="25"/>
      <c r="E28" s="24"/>
      <c r="F28" s="24"/>
      <c r="G28" s="23"/>
      <c r="H28" s="22" t="s">
        <v>80</v>
      </c>
      <c r="I28" s="22" t="s">
        <v>80</v>
      </c>
      <c r="J28" s="21"/>
      <c r="K28" s="20"/>
      <c r="L28" s="19"/>
    </row>
    <row r="29" spans="2:12">
      <c r="C29" s="26"/>
      <c r="D29" s="25"/>
      <c r="E29" s="24"/>
      <c r="F29" s="24"/>
      <c r="G29" s="23"/>
      <c r="H29" s="22"/>
      <c r="I29" s="22"/>
      <c r="J29" s="21"/>
      <c r="K29" s="20"/>
      <c r="L29" s="19"/>
    </row>
    <row r="30" spans="2:12">
      <c r="C30" s="28" t="s">
        <v>121</v>
      </c>
      <c r="D30" s="25"/>
      <c r="E30" s="24"/>
      <c r="F30" s="24"/>
      <c r="G30" s="23"/>
      <c r="H30" s="22" t="s">
        <v>80</v>
      </c>
      <c r="I30" s="22" t="s">
        <v>80</v>
      </c>
      <c r="J30" s="21"/>
      <c r="K30" s="20"/>
      <c r="L30" s="19"/>
    </row>
    <row r="31" spans="2:12">
      <c r="C31" s="26"/>
      <c r="D31" s="25"/>
      <c r="E31" s="24"/>
      <c r="F31" s="24"/>
      <c r="G31" s="23"/>
      <c r="H31" s="22"/>
      <c r="I31" s="22"/>
      <c r="J31" s="21"/>
      <c r="K31" s="20"/>
      <c r="L31" s="19"/>
    </row>
    <row r="32" spans="2:12">
      <c r="C32" s="32" t="s">
        <v>120</v>
      </c>
      <c r="D32" s="25"/>
      <c r="E32" s="24"/>
      <c r="F32" s="24"/>
      <c r="G32" s="23"/>
      <c r="H32" s="22"/>
      <c r="I32" s="22"/>
      <c r="J32" s="21"/>
      <c r="K32" s="20"/>
      <c r="L32" s="19"/>
    </row>
    <row r="33" spans="1:12">
      <c r="B33" s="29" t="s">
        <v>110</v>
      </c>
      <c r="C33" s="26" t="s">
        <v>109</v>
      </c>
      <c r="D33" s="25" t="s">
        <v>108</v>
      </c>
      <c r="E33" s="24" t="s">
        <v>97</v>
      </c>
      <c r="F33" s="24"/>
      <c r="G33" s="23">
        <v>2500000</v>
      </c>
      <c r="H33" s="22">
        <v>2557.62</v>
      </c>
      <c r="I33" s="22">
        <v>17.55</v>
      </c>
      <c r="J33" s="21">
        <v>6.2408999999999999</v>
      </c>
      <c r="K33" s="20"/>
      <c r="L33" s="19"/>
    </row>
    <row r="34" spans="1:12">
      <c r="C34" s="28" t="s">
        <v>74</v>
      </c>
      <c r="D34" s="25"/>
      <c r="E34" s="24"/>
      <c r="F34" s="24"/>
      <c r="G34" s="23"/>
      <c r="H34" s="27">
        <v>2557.62</v>
      </c>
      <c r="I34" s="27">
        <v>17.55</v>
      </c>
      <c r="J34" s="21"/>
      <c r="K34" s="20"/>
      <c r="L34" s="19"/>
    </row>
    <row r="35" spans="1:12">
      <c r="C35" s="26"/>
      <c r="D35" s="25"/>
      <c r="E35" s="24"/>
      <c r="F35" s="24"/>
      <c r="G35" s="23"/>
      <c r="H35" s="22"/>
      <c r="I35" s="22"/>
      <c r="J35" s="21"/>
      <c r="K35" s="20"/>
      <c r="L35" s="19"/>
    </row>
    <row r="36" spans="1:12">
      <c r="C36" s="28" t="s">
        <v>107</v>
      </c>
      <c r="D36" s="25"/>
      <c r="E36" s="24"/>
      <c r="F36" s="24"/>
      <c r="G36" s="23"/>
      <c r="H36" s="22" t="s">
        <v>80</v>
      </c>
      <c r="I36" s="22" t="s">
        <v>80</v>
      </c>
      <c r="J36" s="21"/>
      <c r="K36" s="20"/>
      <c r="L36" s="19"/>
    </row>
    <row r="37" spans="1:12">
      <c r="C37" s="26"/>
      <c r="D37" s="25"/>
      <c r="E37" s="24"/>
      <c r="F37" s="24"/>
      <c r="G37" s="23"/>
      <c r="H37" s="22"/>
      <c r="I37" s="22"/>
      <c r="J37" s="21"/>
      <c r="K37" s="20"/>
      <c r="L37" s="19"/>
    </row>
    <row r="38" spans="1:12">
      <c r="C38" s="28" t="s">
        <v>96</v>
      </c>
      <c r="D38" s="25"/>
      <c r="E38" s="24"/>
      <c r="F38" s="24"/>
      <c r="G38" s="23"/>
      <c r="H38" s="22"/>
      <c r="I38" s="22"/>
      <c r="J38" s="21"/>
      <c r="K38" s="20"/>
      <c r="L38" s="19"/>
    </row>
    <row r="39" spans="1:12">
      <c r="C39" s="26"/>
      <c r="D39" s="25"/>
      <c r="E39" s="24"/>
      <c r="F39" s="24"/>
      <c r="G39" s="23"/>
      <c r="H39" s="22"/>
      <c r="I39" s="22"/>
      <c r="J39" s="21"/>
      <c r="K39" s="20"/>
      <c r="L39" s="19"/>
    </row>
    <row r="40" spans="1:12">
      <c r="C40" s="28" t="s">
        <v>95</v>
      </c>
      <c r="D40" s="25"/>
      <c r="E40" s="24"/>
      <c r="F40" s="24"/>
      <c r="G40" s="23"/>
      <c r="H40" s="22" t="s">
        <v>80</v>
      </c>
      <c r="I40" s="22" t="s">
        <v>80</v>
      </c>
      <c r="J40" s="21"/>
      <c r="K40" s="20"/>
      <c r="L40" s="19"/>
    </row>
    <row r="41" spans="1:12">
      <c r="C41" s="26"/>
      <c r="D41" s="25"/>
      <c r="E41" s="24"/>
      <c r="F41" s="24"/>
      <c r="G41" s="23"/>
      <c r="H41" s="22"/>
      <c r="I41" s="22"/>
      <c r="J41" s="21"/>
      <c r="K41" s="20"/>
      <c r="L41" s="19"/>
    </row>
    <row r="42" spans="1:12">
      <c r="C42" s="28" t="s">
        <v>88</v>
      </c>
      <c r="D42" s="25"/>
      <c r="E42" s="24"/>
      <c r="F42" s="24"/>
      <c r="G42" s="23"/>
      <c r="H42" s="22" t="s">
        <v>80</v>
      </c>
      <c r="I42" s="22" t="s">
        <v>80</v>
      </c>
      <c r="J42" s="21"/>
      <c r="K42" s="20"/>
      <c r="L42" s="19"/>
    </row>
    <row r="43" spans="1:12">
      <c r="C43" s="26"/>
      <c r="D43" s="25"/>
      <c r="E43" s="24"/>
      <c r="F43" s="24"/>
      <c r="G43" s="23"/>
      <c r="H43" s="22"/>
      <c r="I43" s="22"/>
      <c r="J43" s="21"/>
      <c r="K43" s="20"/>
      <c r="L43" s="19"/>
    </row>
    <row r="44" spans="1:12">
      <c r="C44" s="28" t="s">
        <v>87</v>
      </c>
      <c r="D44" s="25"/>
      <c r="E44" s="24"/>
      <c r="F44" s="24"/>
      <c r="G44" s="23"/>
      <c r="H44" s="22" t="s">
        <v>80</v>
      </c>
      <c r="I44" s="22" t="s">
        <v>80</v>
      </c>
      <c r="J44" s="21"/>
      <c r="K44" s="20"/>
      <c r="L44" s="19"/>
    </row>
    <row r="45" spans="1:12">
      <c r="C45" s="26"/>
      <c r="D45" s="25"/>
      <c r="E45" s="24"/>
      <c r="F45" s="24"/>
      <c r="G45" s="23"/>
      <c r="H45" s="22"/>
      <c r="I45" s="22"/>
      <c r="J45" s="21"/>
      <c r="K45" s="20"/>
      <c r="L45" s="19"/>
    </row>
    <row r="46" spans="1:12">
      <c r="C46" s="28" t="s">
        <v>86</v>
      </c>
      <c r="D46" s="25"/>
      <c r="E46" s="24"/>
      <c r="F46" s="24"/>
      <c r="G46" s="23"/>
      <c r="H46" s="22" t="s">
        <v>80</v>
      </c>
      <c r="I46" s="22" t="s">
        <v>80</v>
      </c>
      <c r="J46" s="21"/>
      <c r="K46" s="20"/>
      <c r="L46" s="19"/>
    </row>
    <row r="47" spans="1:12">
      <c r="C47" s="26"/>
      <c r="D47" s="25"/>
      <c r="E47" s="24"/>
      <c r="F47" s="24"/>
      <c r="G47" s="23"/>
      <c r="H47" s="22"/>
      <c r="I47" s="22"/>
      <c r="J47" s="21"/>
      <c r="K47" s="20"/>
      <c r="L47" s="19"/>
    </row>
    <row r="48" spans="1:12">
      <c r="A48" s="31"/>
      <c r="B48" s="30"/>
      <c r="C48" s="28" t="s">
        <v>85</v>
      </c>
      <c r="D48" s="25"/>
      <c r="E48" s="24"/>
      <c r="F48" s="24"/>
      <c r="G48" s="23"/>
      <c r="H48" s="22"/>
      <c r="I48" s="22"/>
      <c r="J48" s="21"/>
      <c r="K48" s="20"/>
      <c r="L48" s="19"/>
    </row>
    <row r="49" spans="1:12">
      <c r="A49" s="30"/>
      <c r="B49" s="30"/>
      <c r="C49" s="28" t="s">
        <v>84</v>
      </c>
      <c r="D49" s="25"/>
      <c r="E49" s="24"/>
      <c r="F49" s="24"/>
      <c r="G49" s="23"/>
      <c r="H49" s="22" t="s">
        <v>80</v>
      </c>
      <c r="I49" s="22" t="s">
        <v>80</v>
      </c>
      <c r="J49" s="21"/>
      <c r="K49" s="20"/>
      <c r="L49" s="19"/>
    </row>
    <row r="50" spans="1:12">
      <c r="A50" s="30"/>
      <c r="B50" s="30"/>
      <c r="C50" s="28"/>
      <c r="D50" s="25"/>
      <c r="E50" s="24"/>
      <c r="F50" s="24"/>
      <c r="G50" s="23"/>
      <c r="H50" s="22"/>
      <c r="I50" s="22"/>
      <c r="J50" s="21"/>
      <c r="K50" s="20"/>
      <c r="L50" s="19"/>
    </row>
    <row r="51" spans="1:12">
      <c r="A51" s="30"/>
      <c r="B51" s="30"/>
      <c r="C51" s="28" t="s">
        <v>83</v>
      </c>
      <c r="D51" s="25"/>
      <c r="E51" s="24"/>
      <c r="F51" s="24"/>
      <c r="G51" s="23"/>
      <c r="H51" s="22" t="s">
        <v>80</v>
      </c>
      <c r="I51" s="22" t="s">
        <v>80</v>
      </c>
      <c r="J51" s="21"/>
      <c r="K51" s="20"/>
      <c r="L51" s="19"/>
    </row>
    <row r="52" spans="1:12">
      <c r="A52" s="30"/>
      <c r="B52" s="30"/>
      <c r="C52" s="28"/>
      <c r="D52" s="25"/>
      <c r="E52" s="24"/>
      <c r="F52" s="24"/>
      <c r="G52" s="23"/>
      <c r="H52" s="22"/>
      <c r="I52" s="22"/>
      <c r="J52" s="21"/>
      <c r="K52" s="20"/>
      <c r="L52" s="19"/>
    </row>
    <row r="53" spans="1:12">
      <c r="A53" s="30"/>
      <c r="B53" s="30"/>
      <c r="C53" s="28" t="s">
        <v>82</v>
      </c>
      <c r="D53" s="25"/>
      <c r="E53" s="24"/>
      <c r="F53" s="24"/>
      <c r="G53" s="23"/>
      <c r="H53" s="22" t="s">
        <v>80</v>
      </c>
      <c r="I53" s="22" t="s">
        <v>80</v>
      </c>
      <c r="J53" s="21"/>
      <c r="K53" s="20"/>
      <c r="L53" s="19"/>
    </row>
    <row r="54" spans="1:12">
      <c r="A54" s="30"/>
      <c r="B54" s="30"/>
      <c r="C54" s="28"/>
      <c r="D54" s="25"/>
      <c r="E54" s="24"/>
      <c r="F54" s="24"/>
      <c r="G54" s="23"/>
      <c r="H54" s="22"/>
      <c r="I54" s="22"/>
      <c r="J54" s="21"/>
      <c r="K54" s="20"/>
      <c r="L54" s="19"/>
    </row>
    <row r="55" spans="1:12">
      <c r="A55" s="30"/>
      <c r="B55" s="30"/>
      <c r="C55" s="28" t="s">
        <v>81</v>
      </c>
      <c r="D55" s="25"/>
      <c r="E55" s="24"/>
      <c r="F55" s="24"/>
      <c r="G55" s="23"/>
      <c r="H55" s="22" t="s">
        <v>80</v>
      </c>
      <c r="I55" s="22" t="s">
        <v>80</v>
      </c>
      <c r="J55" s="21"/>
      <c r="K55" s="20"/>
      <c r="L55" s="19"/>
    </row>
    <row r="56" spans="1:12">
      <c r="A56" s="30"/>
      <c r="B56" s="30"/>
      <c r="C56" s="28"/>
      <c r="D56" s="25"/>
      <c r="E56" s="24"/>
      <c r="F56" s="24"/>
      <c r="G56" s="23"/>
      <c r="H56" s="22"/>
      <c r="I56" s="22"/>
      <c r="J56" s="21"/>
      <c r="K56" s="20"/>
      <c r="L56" s="19"/>
    </row>
    <row r="57" spans="1:12">
      <c r="C57" s="32" t="s">
        <v>79</v>
      </c>
      <c r="D57" s="25"/>
      <c r="E57" s="24"/>
      <c r="F57" s="24"/>
      <c r="G57" s="23"/>
      <c r="H57" s="22"/>
      <c r="I57" s="22"/>
      <c r="J57" s="21"/>
      <c r="K57" s="20"/>
      <c r="L57" s="19"/>
    </row>
    <row r="58" spans="1:12">
      <c r="B58" s="29" t="s">
        <v>78</v>
      </c>
      <c r="C58" s="26" t="s">
        <v>77</v>
      </c>
      <c r="D58" s="25"/>
      <c r="E58" s="24"/>
      <c r="F58" s="24"/>
      <c r="G58" s="23"/>
      <c r="H58" s="22">
        <v>741.9</v>
      </c>
      <c r="I58" s="22">
        <v>5.09</v>
      </c>
      <c r="J58" s="21"/>
      <c r="K58" s="20"/>
      <c r="L58" s="19"/>
    </row>
    <row r="59" spans="1:12">
      <c r="C59" s="28" t="s">
        <v>74</v>
      </c>
      <c r="D59" s="25"/>
      <c r="E59" s="24"/>
      <c r="F59" s="24"/>
      <c r="G59" s="23"/>
      <c r="H59" s="27">
        <v>741.9</v>
      </c>
      <c r="I59" s="27">
        <v>5.09</v>
      </c>
      <c r="J59" s="21"/>
      <c r="K59" s="20"/>
      <c r="L59" s="19"/>
    </row>
    <row r="60" spans="1:12">
      <c r="C60" s="26"/>
      <c r="D60" s="25"/>
      <c r="E60" s="24"/>
      <c r="F60" s="24"/>
      <c r="G60" s="23"/>
      <c r="H60" s="22"/>
      <c r="I60" s="22"/>
      <c r="J60" s="21"/>
      <c r="K60" s="20"/>
      <c r="L60" s="19"/>
    </row>
    <row r="61" spans="1:12">
      <c r="A61" s="31"/>
      <c r="B61" s="30"/>
      <c r="C61" s="28" t="s">
        <v>76</v>
      </c>
      <c r="D61" s="25"/>
      <c r="E61" s="24"/>
      <c r="F61" s="24"/>
      <c r="G61" s="23"/>
      <c r="H61" s="22"/>
      <c r="I61" s="22"/>
      <c r="J61" s="21"/>
      <c r="K61" s="20"/>
      <c r="L61" s="19"/>
    </row>
    <row r="62" spans="1:12">
      <c r="B62" s="29"/>
      <c r="C62" s="26" t="s">
        <v>75</v>
      </c>
      <c r="D62" s="25"/>
      <c r="E62" s="24"/>
      <c r="F62" s="24"/>
      <c r="G62" s="23"/>
      <c r="H62" s="22">
        <v>291.8</v>
      </c>
      <c r="I62" s="22">
        <v>2</v>
      </c>
      <c r="J62" s="21"/>
      <c r="K62" s="20"/>
      <c r="L62" s="19"/>
    </row>
    <row r="63" spans="1:12">
      <c r="C63" s="28" t="s">
        <v>74</v>
      </c>
      <c r="D63" s="25"/>
      <c r="E63" s="24"/>
      <c r="F63" s="24"/>
      <c r="G63" s="23"/>
      <c r="H63" s="27">
        <v>291.8</v>
      </c>
      <c r="I63" s="27">
        <v>2</v>
      </c>
      <c r="J63" s="21"/>
      <c r="K63" s="20"/>
      <c r="L63" s="19"/>
    </row>
    <row r="64" spans="1:12">
      <c r="C64" s="26"/>
      <c r="D64" s="25"/>
      <c r="E64" s="24"/>
      <c r="F64" s="24"/>
      <c r="G64" s="23"/>
      <c r="H64" s="22"/>
      <c r="I64" s="22"/>
      <c r="J64" s="21"/>
      <c r="K64" s="20"/>
      <c r="L64" s="19"/>
    </row>
    <row r="65" spans="3:12" ht="14.4" thickBot="1">
      <c r="C65" s="18" t="s">
        <v>73</v>
      </c>
      <c r="D65" s="17"/>
      <c r="E65" s="16"/>
      <c r="F65" s="15"/>
      <c r="G65" s="14"/>
      <c r="H65" s="13">
        <v>14574.8</v>
      </c>
      <c r="I65" s="13">
        <f>SUMIFS(I:I,C:C,"Total")</f>
        <v>100</v>
      </c>
      <c r="J65" s="12"/>
      <c r="K65" s="11"/>
      <c r="L65" s="10"/>
    </row>
    <row r="68" spans="3:12">
      <c r="C68" s="9" t="s">
        <v>72</v>
      </c>
    </row>
    <row r="69" spans="3:12">
      <c r="C69" s="5" t="s">
        <v>71</v>
      </c>
    </row>
    <row r="70" spans="3:12">
      <c r="C70" s="5" t="s">
        <v>70</v>
      </c>
    </row>
    <row r="71" spans="3:12">
      <c r="C71" s="5" t="s">
        <v>69</v>
      </c>
    </row>
    <row r="84" spans="3:3" ht="15.6">
      <c r="C84" s="119" t="s">
        <v>924</v>
      </c>
    </row>
    <row r="97" spans="3:6" ht="15.6">
      <c r="C97" s="117" t="s">
        <v>940</v>
      </c>
    </row>
    <row r="99" spans="3:6" ht="16.2" thickBot="1">
      <c r="C99" s="120" t="s">
        <v>927</v>
      </c>
    </row>
    <row r="100" spans="3:6" ht="16.2" thickBot="1">
      <c r="C100" s="121" t="s">
        <v>928</v>
      </c>
      <c r="D100" s="122"/>
      <c r="E100" s="122"/>
      <c r="F100" s="123"/>
    </row>
    <row r="101" spans="3:6" ht="16.2" thickBot="1">
      <c r="C101" s="124" t="s">
        <v>929</v>
      </c>
      <c r="D101" s="125" t="s">
        <v>930</v>
      </c>
      <c r="E101" s="125" t="s">
        <v>931</v>
      </c>
      <c r="F101" s="125" t="s">
        <v>932</v>
      </c>
    </row>
    <row r="102" spans="3:6" ht="16.2" thickBot="1">
      <c r="C102" s="124" t="s">
        <v>933</v>
      </c>
      <c r="D102" s="126"/>
      <c r="E102" s="126"/>
      <c r="F102" s="126"/>
    </row>
    <row r="103" spans="3:6" ht="16.2" thickBot="1">
      <c r="C103" s="124" t="s">
        <v>934</v>
      </c>
      <c r="D103" s="130"/>
      <c r="E103" s="131"/>
      <c r="F103" s="129"/>
    </row>
    <row r="104" spans="3:6" ht="16.2" thickBot="1">
      <c r="C104" s="124" t="s">
        <v>936</v>
      </c>
      <c r="D104" s="129"/>
      <c r="E104" s="129"/>
      <c r="F104" s="129"/>
    </row>
    <row r="105" spans="3:6" ht="16.2" thickBot="1">
      <c r="C105" s="124" t="s">
        <v>937</v>
      </c>
      <c r="D105" s="129"/>
      <c r="E105" s="128" t="s">
        <v>939</v>
      </c>
      <c r="F105" s="129"/>
    </row>
  </sheetData>
  <mergeCells count="4">
    <mergeCell ref="C100:F100"/>
    <mergeCell ref="D101:D102"/>
    <mergeCell ref="E101:E102"/>
    <mergeCell ref="F101:F102"/>
  </mergeCells>
  <hyperlinks>
    <hyperlink ref="J2" location="'Index'!A1" display="'Index'!A1" xr:uid="{54E47C74-D82C-4485-9121-2AA7C720F715}"/>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1BF20-50BD-475D-92D2-9B79AD0D228F}">
  <dimension ref="A1:BC104"/>
  <sheetViews>
    <sheetView showGridLines="0" zoomScale="90" zoomScaleNormal="90" workbookViewId="0">
      <pane ySplit="6" topLeftCell="A85" activePane="bottomLeft" state="frozen"/>
      <selection pane="bottomLeft" activeCell="C91" sqref="C91"/>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33</v>
      </c>
      <c r="J2" s="49" t="s">
        <v>195</v>
      </c>
    </row>
    <row r="3" spans="1:55" ht="16.2">
      <c r="C3" s="9" t="s">
        <v>194</v>
      </c>
      <c r="D3" s="48" t="s">
        <v>35</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A8" s="31"/>
      <c r="B8" s="30"/>
      <c r="C8" s="28" t="s">
        <v>182</v>
      </c>
      <c r="D8" s="25"/>
      <c r="E8" s="24"/>
      <c r="F8" s="24"/>
      <c r="G8" s="23"/>
      <c r="H8" s="22"/>
      <c r="I8" s="22"/>
      <c r="J8" s="21"/>
      <c r="K8" s="19"/>
    </row>
    <row r="9" spans="1:55">
      <c r="C9" s="32" t="s">
        <v>181</v>
      </c>
      <c r="D9" s="25"/>
      <c r="E9" s="24"/>
      <c r="F9" s="24"/>
      <c r="G9" s="23"/>
      <c r="H9" s="22"/>
      <c r="I9" s="22"/>
      <c r="J9" s="21"/>
      <c r="K9" s="19"/>
    </row>
    <row r="10" spans="1:55">
      <c r="B10" s="29" t="s">
        <v>533</v>
      </c>
      <c r="C10" s="26" t="s">
        <v>532</v>
      </c>
      <c r="D10" s="25" t="s">
        <v>531</v>
      </c>
      <c r="E10" s="24"/>
      <c r="F10" s="24" t="s">
        <v>139</v>
      </c>
      <c r="G10" s="23">
        <v>145000</v>
      </c>
      <c r="H10" s="22">
        <v>1143.76</v>
      </c>
      <c r="I10" s="22">
        <v>21.63</v>
      </c>
      <c r="J10" s="21"/>
      <c r="K10" s="19"/>
    </row>
    <row r="11" spans="1:55">
      <c r="B11" s="29" t="s">
        <v>499</v>
      </c>
      <c r="C11" s="26" t="s">
        <v>498</v>
      </c>
      <c r="D11" s="25" t="s">
        <v>497</v>
      </c>
      <c r="E11" s="24"/>
      <c r="F11" s="24" t="s">
        <v>139</v>
      </c>
      <c r="G11" s="23">
        <v>55000</v>
      </c>
      <c r="H11" s="22">
        <v>817.14</v>
      </c>
      <c r="I11" s="22">
        <v>15.45</v>
      </c>
      <c r="J11" s="21"/>
      <c r="K11" s="19"/>
    </row>
    <row r="12" spans="1:55">
      <c r="B12" s="29" t="s">
        <v>530</v>
      </c>
      <c r="C12" s="26" t="s">
        <v>210</v>
      </c>
      <c r="D12" s="25" t="s">
        <v>529</v>
      </c>
      <c r="E12" s="24"/>
      <c r="F12" s="24" t="s">
        <v>139</v>
      </c>
      <c r="G12" s="23">
        <v>77500</v>
      </c>
      <c r="H12" s="22">
        <v>599.11</v>
      </c>
      <c r="I12" s="22">
        <v>11.33</v>
      </c>
      <c r="J12" s="21"/>
      <c r="K12" s="19"/>
    </row>
    <row r="13" spans="1:55">
      <c r="B13" s="29" t="s">
        <v>618</v>
      </c>
      <c r="C13" s="26" t="s">
        <v>617</v>
      </c>
      <c r="D13" s="25" t="s">
        <v>616</v>
      </c>
      <c r="E13" s="24"/>
      <c r="F13" s="24" t="s">
        <v>139</v>
      </c>
      <c r="G13" s="23">
        <v>105000</v>
      </c>
      <c r="H13" s="22">
        <v>565.22</v>
      </c>
      <c r="I13" s="22">
        <v>10.69</v>
      </c>
      <c r="J13" s="21"/>
      <c r="K13" s="19"/>
    </row>
    <row r="14" spans="1:55">
      <c r="B14" s="29" t="s">
        <v>490</v>
      </c>
      <c r="C14" s="26" t="s">
        <v>489</v>
      </c>
      <c r="D14" s="25" t="s">
        <v>488</v>
      </c>
      <c r="E14" s="24"/>
      <c r="F14" s="24" t="s">
        <v>139</v>
      </c>
      <c r="G14" s="23">
        <v>50000</v>
      </c>
      <c r="H14" s="22">
        <v>436.05</v>
      </c>
      <c r="I14" s="22">
        <v>8.25</v>
      </c>
      <c r="J14" s="21"/>
      <c r="K14" s="19"/>
    </row>
    <row r="15" spans="1:55">
      <c r="B15" s="29" t="s">
        <v>511</v>
      </c>
      <c r="C15" s="26" t="s">
        <v>510</v>
      </c>
      <c r="D15" s="25" t="s">
        <v>509</v>
      </c>
      <c r="E15" s="24"/>
      <c r="F15" s="24" t="s">
        <v>139</v>
      </c>
      <c r="G15" s="23">
        <v>21000</v>
      </c>
      <c r="H15" s="22">
        <v>390.02</v>
      </c>
      <c r="I15" s="22">
        <v>7.38</v>
      </c>
      <c r="J15" s="21"/>
      <c r="K15" s="19"/>
    </row>
    <row r="16" spans="1:55">
      <c r="B16" s="29" t="s">
        <v>289</v>
      </c>
      <c r="C16" s="26" t="s">
        <v>288</v>
      </c>
      <c r="D16" s="25" t="s">
        <v>287</v>
      </c>
      <c r="E16" s="24"/>
      <c r="F16" s="24" t="s">
        <v>139</v>
      </c>
      <c r="G16" s="23">
        <v>10000</v>
      </c>
      <c r="H16" s="22">
        <v>130.96</v>
      </c>
      <c r="I16" s="22">
        <v>2.48</v>
      </c>
      <c r="J16" s="21"/>
      <c r="K16" s="19"/>
    </row>
    <row r="17" spans="2:11">
      <c r="B17" s="29" t="s">
        <v>487</v>
      </c>
      <c r="C17" s="26" t="s">
        <v>486</v>
      </c>
      <c r="D17" s="25" t="s">
        <v>485</v>
      </c>
      <c r="E17" s="24"/>
      <c r="F17" s="24" t="s">
        <v>466</v>
      </c>
      <c r="G17" s="23">
        <v>10000</v>
      </c>
      <c r="H17" s="22">
        <v>123.33</v>
      </c>
      <c r="I17" s="22">
        <v>2.33</v>
      </c>
      <c r="J17" s="21"/>
      <c r="K17" s="19"/>
    </row>
    <row r="18" spans="2:11">
      <c r="B18" s="29" t="s">
        <v>621</v>
      </c>
      <c r="C18" s="26" t="s">
        <v>260</v>
      </c>
      <c r="D18" s="25" t="s">
        <v>620</v>
      </c>
      <c r="E18" s="24"/>
      <c r="F18" s="24" t="s">
        <v>90</v>
      </c>
      <c r="G18" s="23">
        <v>15600</v>
      </c>
      <c r="H18" s="22">
        <v>113.26</v>
      </c>
      <c r="I18" s="22">
        <v>2.14</v>
      </c>
      <c r="J18" s="21"/>
      <c r="K18" s="19" t="s">
        <v>619</v>
      </c>
    </row>
    <row r="19" spans="2:11">
      <c r="B19" s="29" t="s">
        <v>360</v>
      </c>
      <c r="C19" s="26" t="s">
        <v>359</v>
      </c>
      <c r="D19" s="25" t="s">
        <v>358</v>
      </c>
      <c r="E19" s="24"/>
      <c r="F19" s="24" t="s">
        <v>139</v>
      </c>
      <c r="G19" s="23">
        <v>100000</v>
      </c>
      <c r="H19" s="22">
        <v>107.55</v>
      </c>
      <c r="I19" s="22">
        <v>2.0299999999999998</v>
      </c>
      <c r="J19" s="21"/>
      <c r="K19" s="19"/>
    </row>
    <row r="20" spans="2:11">
      <c r="B20" s="29" t="s">
        <v>478</v>
      </c>
      <c r="C20" s="26" t="s">
        <v>477</v>
      </c>
      <c r="D20" s="25" t="s">
        <v>476</v>
      </c>
      <c r="E20" s="24"/>
      <c r="F20" s="24" t="s">
        <v>466</v>
      </c>
      <c r="G20" s="23">
        <v>10000</v>
      </c>
      <c r="H20" s="22">
        <v>95.22</v>
      </c>
      <c r="I20" s="22">
        <v>1.8</v>
      </c>
      <c r="J20" s="21"/>
      <c r="K20" s="19"/>
    </row>
    <row r="21" spans="2:11">
      <c r="B21" s="29" t="s">
        <v>321</v>
      </c>
      <c r="C21" s="26" t="s">
        <v>320</v>
      </c>
      <c r="D21" s="25" t="s">
        <v>319</v>
      </c>
      <c r="E21" s="24"/>
      <c r="F21" s="24" t="s">
        <v>90</v>
      </c>
      <c r="G21" s="23">
        <v>15000</v>
      </c>
      <c r="H21" s="22">
        <v>92.42</v>
      </c>
      <c r="I21" s="22">
        <v>1.75</v>
      </c>
      <c r="J21" s="21"/>
      <c r="K21" s="19"/>
    </row>
    <row r="22" spans="2:11">
      <c r="B22" s="29" t="s">
        <v>517</v>
      </c>
      <c r="C22" s="26" t="s">
        <v>434</v>
      </c>
      <c r="D22" s="25" t="s">
        <v>516</v>
      </c>
      <c r="E22" s="24"/>
      <c r="F22" s="24" t="s">
        <v>90</v>
      </c>
      <c r="G22" s="23">
        <v>1000</v>
      </c>
      <c r="H22" s="22">
        <v>70</v>
      </c>
      <c r="I22" s="22">
        <v>1.32</v>
      </c>
      <c r="J22" s="21"/>
      <c r="K22" s="19"/>
    </row>
    <row r="23" spans="2:11">
      <c r="B23" s="29" t="s">
        <v>513</v>
      </c>
      <c r="C23" s="26" t="s">
        <v>260</v>
      </c>
      <c r="D23" s="25" t="s">
        <v>512</v>
      </c>
      <c r="E23" s="24"/>
      <c r="F23" s="24" t="s">
        <v>90</v>
      </c>
      <c r="G23" s="23">
        <v>2500</v>
      </c>
      <c r="H23" s="22">
        <v>63.03</v>
      </c>
      <c r="I23" s="22">
        <v>1.19</v>
      </c>
      <c r="J23" s="21"/>
      <c r="K23" s="19"/>
    </row>
    <row r="24" spans="2:11">
      <c r="B24" s="29" t="s">
        <v>480</v>
      </c>
      <c r="C24" s="26" t="s">
        <v>165</v>
      </c>
      <c r="D24" s="25" t="s">
        <v>479</v>
      </c>
      <c r="E24" s="24"/>
      <c r="F24" s="24" t="s">
        <v>90</v>
      </c>
      <c r="G24" s="23">
        <v>4000</v>
      </c>
      <c r="H24" s="22">
        <v>58.3</v>
      </c>
      <c r="I24" s="22">
        <v>1.1000000000000001</v>
      </c>
      <c r="J24" s="21"/>
      <c r="K24" s="19"/>
    </row>
    <row r="25" spans="2:11">
      <c r="B25" s="29" t="s">
        <v>895</v>
      </c>
      <c r="C25" s="26" t="s">
        <v>894</v>
      </c>
      <c r="D25" s="25" t="s">
        <v>893</v>
      </c>
      <c r="E25" s="24"/>
      <c r="F25" s="24" t="s">
        <v>222</v>
      </c>
      <c r="G25" s="23">
        <v>2000</v>
      </c>
      <c r="H25" s="22">
        <v>53.95</v>
      </c>
      <c r="I25" s="22">
        <v>1.02</v>
      </c>
      <c r="J25" s="21"/>
      <c r="K25" s="19"/>
    </row>
    <row r="26" spans="2:11">
      <c r="B26" s="29" t="s">
        <v>469</v>
      </c>
      <c r="C26" s="26" t="s">
        <v>468</v>
      </c>
      <c r="D26" s="25" t="s">
        <v>467</v>
      </c>
      <c r="E26" s="24"/>
      <c r="F26" s="24" t="s">
        <v>466</v>
      </c>
      <c r="G26" s="23">
        <v>300</v>
      </c>
      <c r="H26" s="22">
        <v>47.07</v>
      </c>
      <c r="I26" s="22">
        <v>0.89</v>
      </c>
      <c r="J26" s="21"/>
      <c r="K26" s="19"/>
    </row>
    <row r="27" spans="2:11">
      <c r="C27" s="28" t="s">
        <v>74</v>
      </c>
      <c r="D27" s="25"/>
      <c r="E27" s="24"/>
      <c r="F27" s="24"/>
      <c r="G27" s="23"/>
      <c r="H27" s="27">
        <v>4906.3900000000003</v>
      </c>
      <c r="I27" s="27">
        <v>92.78</v>
      </c>
      <c r="J27" s="21"/>
      <c r="K27" s="19"/>
    </row>
    <row r="28" spans="2:11">
      <c r="C28" s="26"/>
      <c r="D28" s="25"/>
      <c r="E28" s="24"/>
      <c r="F28" s="24"/>
      <c r="G28" s="23"/>
      <c r="H28" s="22"/>
      <c r="I28" s="22"/>
      <c r="J28" s="21"/>
      <c r="K28" s="19"/>
    </row>
    <row r="29" spans="2:11">
      <c r="C29" s="28" t="s">
        <v>180</v>
      </c>
      <c r="D29" s="25"/>
      <c r="E29" s="24"/>
      <c r="F29" s="24"/>
      <c r="G29" s="23"/>
      <c r="H29" s="22" t="s">
        <v>80</v>
      </c>
      <c r="I29" s="22" t="s">
        <v>80</v>
      </c>
      <c r="J29" s="21"/>
      <c r="K29" s="19"/>
    </row>
    <row r="30" spans="2:11">
      <c r="C30" s="26"/>
      <c r="D30" s="25"/>
      <c r="E30" s="24"/>
      <c r="F30" s="24"/>
      <c r="G30" s="23"/>
      <c r="H30" s="22"/>
      <c r="I30" s="22"/>
      <c r="J30" s="21"/>
      <c r="K30" s="19"/>
    </row>
    <row r="31" spans="2:11">
      <c r="C31" s="28" t="s">
        <v>179</v>
      </c>
      <c r="D31" s="25"/>
      <c r="E31" s="24"/>
      <c r="F31" s="24"/>
      <c r="G31" s="23"/>
      <c r="H31" s="22" t="s">
        <v>80</v>
      </c>
      <c r="I31" s="22" t="s">
        <v>80</v>
      </c>
      <c r="J31" s="21"/>
      <c r="K31" s="19"/>
    </row>
    <row r="32" spans="2:11">
      <c r="C32" s="26"/>
      <c r="D32" s="25"/>
      <c r="E32" s="24"/>
      <c r="F32" s="24"/>
      <c r="G32" s="23"/>
      <c r="H32" s="22"/>
      <c r="I32" s="22"/>
      <c r="J32" s="21"/>
      <c r="K32" s="19"/>
    </row>
    <row r="33" spans="3:11">
      <c r="C33" s="28" t="s">
        <v>178</v>
      </c>
      <c r="D33" s="25"/>
      <c r="E33" s="24"/>
      <c r="F33" s="24"/>
      <c r="G33" s="23"/>
      <c r="H33" s="22"/>
      <c r="I33" s="22"/>
      <c r="J33" s="21"/>
      <c r="K33" s="19"/>
    </row>
    <row r="34" spans="3:11">
      <c r="C34" s="26"/>
      <c r="D34" s="25"/>
      <c r="E34" s="24"/>
      <c r="F34" s="24"/>
      <c r="G34" s="23"/>
      <c r="H34" s="22"/>
      <c r="I34" s="22"/>
      <c r="J34" s="21"/>
      <c r="K34" s="19"/>
    </row>
    <row r="35" spans="3:11">
      <c r="C35" s="28" t="s">
        <v>177</v>
      </c>
      <c r="D35" s="25"/>
      <c r="E35" s="24"/>
      <c r="F35" s="24"/>
      <c r="G35" s="23"/>
      <c r="H35" s="22" t="s">
        <v>80</v>
      </c>
      <c r="I35" s="22" t="s">
        <v>80</v>
      </c>
      <c r="J35" s="21"/>
      <c r="K35" s="19"/>
    </row>
    <row r="36" spans="3:11">
      <c r="C36" s="26"/>
      <c r="D36" s="25"/>
      <c r="E36" s="24"/>
      <c r="F36" s="24"/>
      <c r="G36" s="23"/>
      <c r="H36" s="22"/>
      <c r="I36" s="22"/>
      <c r="J36" s="21"/>
      <c r="K36" s="19"/>
    </row>
    <row r="37" spans="3:11">
      <c r="C37" s="28" t="s">
        <v>122</v>
      </c>
      <c r="D37" s="25"/>
      <c r="E37" s="24"/>
      <c r="F37" s="24"/>
      <c r="G37" s="23"/>
      <c r="H37" s="22" t="s">
        <v>80</v>
      </c>
      <c r="I37" s="22" t="s">
        <v>80</v>
      </c>
      <c r="J37" s="21"/>
      <c r="K37" s="19"/>
    </row>
    <row r="38" spans="3:11">
      <c r="C38" s="26"/>
      <c r="D38" s="25"/>
      <c r="E38" s="24"/>
      <c r="F38" s="24"/>
      <c r="G38" s="23"/>
      <c r="H38" s="22"/>
      <c r="I38" s="22"/>
      <c r="J38" s="21"/>
      <c r="K38" s="19"/>
    </row>
    <row r="39" spans="3:11">
      <c r="C39" s="28" t="s">
        <v>121</v>
      </c>
      <c r="D39" s="25"/>
      <c r="E39" s="24"/>
      <c r="F39" s="24"/>
      <c r="G39" s="23"/>
      <c r="H39" s="22" t="s">
        <v>80</v>
      </c>
      <c r="I39" s="22" t="s">
        <v>80</v>
      </c>
      <c r="J39" s="21"/>
      <c r="K39" s="19"/>
    </row>
    <row r="40" spans="3:11">
      <c r="C40" s="26"/>
      <c r="D40" s="25"/>
      <c r="E40" s="24"/>
      <c r="F40" s="24"/>
      <c r="G40" s="23"/>
      <c r="H40" s="22"/>
      <c r="I40" s="22"/>
      <c r="J40" s="21"/>
      <c r="K40" s="19"/>
    </row>
    <row r="41" spans="3:11">
      <c r="C41" s="28" t="s">
        <v>120</v>
      </c>
      <c r="D41" s="25"/>
      <c r="E41" s="24"/>
      <c r="F41" s="24"/>
      <c r="G41" s="23"/>
      <c r="H41" s="22" t="s">
        <v>80</v>
      </c>
      <c r="I41" s="22" t="s">
        <v>80</v>
      </c>
      <c r="J41" s="21"/>
      <c r="K41" s="19"/>
    </row>
    <row r="42" spans="3:11">
      <c r="C42" s="26"/>
      <c r="D42" s="25"/>
      <c r="E42" s="24"/>
      <c r="F42" s="24"/>
      <c r="G42" s="23"/>
      <c r="H42" s="22"/>
      <c r="I42" s="22"/>
      <c r="J42" s="21"/>
      <c r="K42" s="19"/>
    </row>
    <row r="43" spans="3:11">
      <c r="C43" s="28" t="s">
        <v>107</v>
      </c>
      <c r="D43" s="25"/>
      <c r="E43" s="24"/>
      <c r="F43" s="24"/>
      <c r="G43" s="23"/>
      <c r="H43" s="22" t="s">
        <v>80</v>
      </c>
      <c r="I43" s="22" t="s">
        <v>80</v>
      </c>
      <c r="J43" s="21"/>
      <c r="K43" s="19"/>
    </row>
    <row r="44" spans="3:11">
      <c r="C44" s="26"/>
      <c r="D44" s="25"/>
      <c r="E44" s="24"/>
      <c r="F44" s="24"/>
      <c r="G44" s="23"/>
      <c r="H44" s="22"/>
      <c r="I44" s="22"/>
      <c r="J44" s="21"/>
      <c r="K44" s="19"/>
    </row>
    <row r="45" spans="3:11">
      <c r="C45" s="28" t="s">
        <v>96</v>
      </c>
      <c r="D45" s="25"/>
      <c r="E45" s="24"/>
      <c r="F45" s="24"/>
      <c r="G45" s="23"/>
      <c r="H45" s="22"/>
      <c r="I45" s="22"/>
      <c r="J45" s="21"/>
      <c r="K45" s="19"/>
    </row>
    <row r="46" spans="3:11">
      <c r="C46" s="26"/>
      <c r="D46" s="25"/>
      <c r="E46" s="24"/>
      <c r="F46" s="24"/>
      <c r="G46" s="23"/>
      <c r="H46" s="22"/>
      <c r="I46" s="22"/>
      <c r="J46" s="21"/>
      <c r="K46" s="19"/>
    </row>
    <row r="47" spans="3:11">
      <c r="C47" s="28" t="s">
        <v>95</v>
      </c>
      <c r="D47" s="25"/>
      <c r="E47" s="24"/>
      <c r="F47" s="24"/>
      <c r="G47" s="23"/>
      <c r="H47" s="22" t="s">
        <v>80</v>
      </c>
      <c r="I47" s="22" t="s">
        <v>80</v>
      </c>
      <c r="J47" s="21"/>
      <c r="K47" s="19"/>
    </row>
    <row r="48" spans="3:11">
      <c r="C48" s="26"/>
      <c r="D48" s="25"/>
      <c r="E48" s="24"/>
      <c r="F48" s="24"/>
      <c r="G48" s="23"/>
      <c r="H48" s="22"/>
      <c r="I48" s="22"/>
      <c r="J48" s="21"/>
      <c r="K48" s="19"/>
    </row>
    <row r="49" spans="1:11">
      <c r="C49" s="28" t="s">
        <v>88</v>
      </c>
      <c r="D49" s="25"/>
      <c r="E49" s="24"/>
      <c r="F49" s="24"/>
      <c r="G49" s="23"/>
      <c r="H49" s="22" t="s">
        <v>80</v>
      </c>
      <c r="I49" s="22" t="s">
        <v>80</v>
      </c>
      <c r="J49" s="21"/>
      <c r="K49" s="19"/>
    </row>
    <row r="50" spans="1:11">
      <c r="C50" s="26"/>
      <c r="D50" s="25"/>
      <c r="E50" s="24"/>
      <c r="F50" s="24"/>
      <c r="G50" s="23"/>
      <c r="H50" s="22"/>
      <c r="I50" s="22"/>
      <c r="J50" s="21"/>
      <c r="K50" s="19"/>
    </row>
    <row r="51" spans="1:11">
      <c r="C51" s="28" t="s">
        <v>87</v>
      </c>
      <c r="D51" s="25"/>
      <c r="E51" s="24"/>
      <c r="F51" s="24"/>
      <c r="G51" s="23"/>
      <c r="H51" s="22" t="s">
        <v>80</v>
      </c>
      <c r="I51" s="22" t="s">
        <v>80</v>
      </c>
      <c r="J51" s="21"/>
      <c r="K51" s="19"/>
    </row>
    <row r="52" spans="1:11">
      <c r="C52" s="26"/>
      <c r="D52" s="25"/>
      <c r="E52" s="24"/>
      <c r="F52" s="24"/>
      <c r="G52" s="23"/>
      <c r="H52" s="22"/>
      <c r="I52" s="22"/>
      <c r="J52" s="21"/>
      <c r="K52" s="19"/>
    </row>
    <row r="53" spans="1:11">
      <c r="C53" s="28" t="s">
        <v>86</v>
      </c>
      <c r="D53" s="25"/>
      <c r="E53" s="24"/>
      <c r="F53" s="24"/>
      <c r="G53" s="23"/>
      <c r="H53" s="22" t="s">
        <v>80</v>
      </c>
      <c r="I53" s="22" t="s">
        <v>80</v>
      </c>
      <c r="J53" s="21"/>
      <c r="K53" s="19"/>
    </row>
    <row r="54" spans="1:11">
      <c r="C54" s="26"/>
      <c r="D54" s="25"/>
      <c r="E54" s="24"/>
      <c r="F54" s="24"/>
      <c r="G54" s="23"/>
      <c r="H54" s="22"/>
      <c r="I54" s="22"/>
      <c r="J54" s="21"/>
      <c r="K54" s="19"/>
    </row>
    <row r="55" spans="1:11">
      <c r="A55" s="31"/>
      <c r="B55" s="30"/>
      <c r="C55" s="28" t="s">
        <v>85</v>
      </c>
      <c r="D55" s="25"/>
      <c r="E55" s="24"/>
      <c r="F55" s="24"/>
      <c r="G55" s="23"/>
      <c r="H55" s="22"/>
      <c r="I55" s="22"/>
      <c r="J55" s="21"/>
      <c r="K55" s="19"/>
    </row>
    <row r="56" spans="1:11">
      <c r="A56" s="30"/>
      <c r="B56" s="30"/>
      <c r="C56" s="28" t="s">
        <v>84</v>
      </c>
      <c r="D56" s="25"/>
      <c r="E56" s="24"/>
      <c r="F56" s="24"/>
      <c r="G56" s="23"/>
      <c r="H56" s="22" t="s">
        <v>80</v>
      </c>
      <c r="I56" s="22" t="s">
        <v>80</v>
      </c>
      <c r="J56" s="21"/>
      <c r="K56" s="19"/>
    </row>
    <row r="57" spans="1:11">
      <c r="A57" s="30"/>
      <c r="B57" s="30"/>
      <c r="C57" s="28"/>
      <c r="D57" s="25"/>
      <c r="E57" s="24"/>
      <c r="F57" s="24"/>
      <c r="G57" s="23"/>
      <c r="H57" s="22"/>
      <c r="I57" s="22"/>
      <c r="J57" s="21"/>
      <c r="K57" s="19"/>
    </row>
    <row r="58" spans="1:11">
      <c r="A58" s="30"/>
      <c r="B58" s="30"/>
      <c r="C58" s="28" t="s">
        <v>83</v>
      </c>
      <c r="D58" s="25"/>
      <c r="E58" s="24"/>
      <c r="F58" s="24"/>
      <c r="G58" s="23"/>
      <c r="H58" s="22" t="s">
        <v>80</v>
      </c>
      <c r="I58" s="22" t="s">
        <v>80</v>
      </c>
      <c r="J58" s="21"/>
      <c r="K58" s="19"/>
    </row>
    <row r="59" spans="1:11">
      <c r="A59" s="30"/>
      <c r="B59" s="30"/>
      <c r="C59" s="28"/>
      <c r="D59" s="25"/>
      <c r="E59" s="24"/>
      <c r="F59" s="24"/>
      <c r="G59" s="23"/>
      <c r="H59" s="22"/>
      <c r="I59" s="22"/>
      <c r="J59" s="21"/>
      <c r="K59" s="19"/>
    </row>
    <row r="60" spans="1:11">
      <c r="A60" s="30"/>
      <c r="B60" s="30"/>
      <c r="C60" s="28" t="s">
        <v>82</v>
      </c>
      <c r="D60" s="25"/>
      <c r="E60" s="24"/>
      <c r="F60" s="24"/>
      <c r="G60" s="23"/>
      <c r="H60" s="22" t="s">
        <v>80</v>
      </c>
      <c r="I60" s="22" t="s">
        <v>80</v>
      </c>
      <c r="J60" s="21"/>
      <c r="K60" s="19"/>
    </row>
    <row r="61" spans="1:11">
      <c r="A61" s="30"/>
      <c r="B61" s="30"/>
      <c r="C61" s="28"/>
      <c r="D61" s="25"/>
      <c r="E61" s="24"/>
      <c r="F61" s="24"/>
      <c r="G61" s="23"/>
      <c r="H61" s="22"/>
      <c r="I61" s="22"/>
      <c r="J61" s="21"/>
      <c r="K61" s="19"/>
    </row>
    <row r="62" spans="1:11">
      <c r="A62" s="30"/>
      <c r="B62" s="30"/>
      <c r="C62" s="28" t="s">
        <v>81</v>
      </c>
      <c r="D62" s="25"/>
      <c r="E62" s="24"/>
      <c r="F62" s="24"/>
      <c r="G62" s="23"/>
      <c r="H62" s="22" t="s">
        <v>80</v>
      </c>
      <c r="I62" s="22" t="s">
        <v>80</v>
      </c>
      <c r="J62" s="21"/>
      <c r="K62" s="19"/>
    </row>
    <row r="63" spans="1:11">
      <c r="A63" s="30"/>
      <c r="B63" s="30"/>
      <c r="C63" s="28"/>
      <c r="D63" s="25"/>
      <c r="E63" s="24"/>
      <c r="F63" s="24"/>
      <c r="G63" s="23"/>
      <c r="H63" s="22"/>
      <c r="I63" s="22"/>
      <c r="J63" s="21"/>
      <c r="K63" s="19"/>
    </row>
    <row r="64" spans="1:11">
      <c r="C64" s="32" t="s">
        <v>79</v>
      </c>
      <c r="D64" s="25"/>
      <c r="E64" s="24"/>
      <c r="F64" s="24"/>
      <c r="G64" s="23"/>
      <c r="H64" s="22"/>
      <c r="I64" s="22"/>
      <c r="J64" s="21"/>
      <c r="K64" s="19"/>
    </row>
    <row r="65" spans="1:11">
      <c r="B65" s="29" t="s">
        <v>78</v>
      </c>
      <c r="C65" s="26" t="s">
        <v>77</v>
      </c>
      <c r="D65" s="25"/>
      <c r="E65" s="24"/>
      <c r="F65" s="24"/>
      <c r="G65" s="23"/>
      <c r="H65" s="22">
        <v>463.44</v>
      </c>
      <c r="I65" s="22">
        <v>8.76</v>
      </c>
      <c r="J65" s="21"/>
      <c r="K65" s="19"/>
    </row>
    <row r="66" spans="1:11">
      <c r="C66" s="28" t="s">
        <v>74</v>
      </c>
      <c r="D66" s="25"/>
      <c r="E66" s="24"/>
      <c r="F66" s="24"/>
      <c r="G66" s="23"/>
      <c r="H66" s="27">
        <v>463.44</v>
      </c>
      <c r="I66" s="27">
        <v>8.76</v>
      </c>
      <c r="J66" s="21"/>
      <c r="K66" s="19"/>
    </row>
    <row r="67" spans="1:11">
      <c r="C67" s="26"/>
      <c r="D67" s="25"/>
      <c r="E67" s="24"/>
      <c r="F67" s="24"/>
      <c r="G67" s="23"/>
      <c r="H67" s="22"/>
      <c r="I67" s="22"/>
      <c r="J67" s="21"/>
      <c r="K67" s="19"/>
    </row>
    <row r="68" spans="1:11">
      <c r="A68" s="31"/>
      <c r="B68" s="30"/>
      <c r="C68" s="28" t="s">
        <v>76</v>
      </c>
      <c r="D68" s="25"/>
      <c r="E68" s="24"/>
      <c r="F68" s="24"/>
      <c r="G68" s="23"/>
      <c r="H68" s="22"/>
      <c r="I68" s="22"/>
      <c r="J68" s="21"/>
      <c r="K68" s="19"/>
    </row>
    <row r="69" spans="1:11">
      <c r="B69" s="29"/>
      <c r="C69" s="26" t="s">
        <v>75</v>
      </c>
      <c r="D69" s="25"/>
      <c r="E69" s="24"/>
      <c r="F69" s="24"/>
      <c r="G69" s="23"/>
      <c r="H69" s="22">
        <v>-82.11</v>
      </c>
      <c r="I69" s="22">
        <v>-1.54</v>
      </c>
      <c r="J69" s="21"/>
      <c r="K69" s="19"/>
    </row>
    <row r="70" spans="1:11">
      <c r="C70" s="28" t="s">
        <v>74</v>
      </c>
      <c r="D70" s="25"/>
      <c r="E70" s="24"/>
      <c r="F70" s="24"/>
      <c r="G70" s="23"/>
      <c r="H70" s="27">
        <v>-82.11</v>
      </c>
      <c r="I70" s="27">
        <v>-1.54</v>
      </c>
      <c r="J70" s="21"/>
      <c r="K70" s="19"/>
    </row>
    <row r="71" spans="1:11">
      <c r="C71" s="26"/>
      <c r="D71" s="25"/>
      <c r="E71" s="24"/>
      <c r="F71" s="24"/>
      <c r="G71" s="23"/>
      <c r="H71" s="22"/>
      <c r="I71" s="22"/>
      <c r="J71" s="21"/>
      <c r="K71" s="19"/>
    </row>
    <row r="72" spans="1:11" ht="14.4" thickBot="1">
      <c r="C72" s="18" t="s">
        <v>73</v>
      </c>
      <c r="D72" s="17"/>
      <c r="E72" s="16"/>
      <c r="F72" s="15"/>
      <c r="G72" s="14"/>
      <c r="H72" s="13">
        <v>5287.72</v>
      </c>
      <c r="I72" s="13">
        <f>SUMIFS(I:I,C:C,"Total")</f>
        <v>100</v>
      </c>
      <c r="J72" s="12"/>
      <c r="K72" s="10"/>
    </row>
    <row r="75" spans="1:11">
      <c r="C75" s="9" t="s">
        <v>72</v>
      </c>
    </row>
    <row r="76" spans="1:11">
      <c r="C76" s="5" t="s">
        <v>71</v>
      </c>
    </row>
    <row r="77" spans="1:11">
      <c r="C77" s="5" t="s">
        <v>70</v>
      </c>
    </row>
    <row r="78" spans="1:11">
      <c r="C78" s="5" t="s">
        <v>69</v>
      </c>
    </row>
    <row r="91" spans="3:3" ht="15.6">
      <c r="C91" s="119" t="s">
        <v>943</v>
      </c>
    </row>
    <row r="104" spans="3:3" ht="15.6">
      <c r="C104" s="117" t="s">
        <v>941</v>
      </c>
    </row>
  </sheetData>
  <hyperlinks>
    <hyperlink ref="J2" location="'Index'!A1" display="'Index'!A1" xr:uid="{6F3202D2-BB5B-43E2-8A58-E0045B270F5A}"/>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5074E-448A-4AC0-9A4C-B37C314B0144}">
  <dimension ref="A1:BE173"/>
  <sheetViews>
    <sheetView showGridLines="0" zoomScale="90" zoomScaleNormal="90" workbookViewId="0">
      <pane ySplit="6" topLeftCell="A140" activePane="bottomLeft" state="frozen"/>
      <selection pane="bottomLeft" activeCell="C154" sqref="C154"/>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1" width="19.5546875" style="7" customWidth="1"/>
    <col min="12" max="12" width="19.5546875" style="6" customWidth="1"/>
    <col min="13" max="13" width="9" style="6" bestFit="1" customWidth="1"/>
    <col min="14" max="14" width="9.109375" style="6" bestFit="1" customWidth="1"/>
    <col min="15" max="15" width="7.44140625" style="5" bestFit="1" customWidth="1"/>
    <col min="16" max="16" width="6.6640625" style="5" bestFit="1" customWidth="1"/>
    <col min="17" max="17" width="9.88671875" style="5" bestFit="1" customWidth="1"/>
    <col min="18" max="18" width="21.109375" style="5" bestFit="1" customWidth="1"/>
    <col min="19" max="19" width="16.44140625" style="5" bestFit="1" customWidth="1"/>
    <col min="20" max="20" width="7.33203125" style="5" bestFit="1" customWidth="1"/>
    <col min="21" max="21" width="9.33203125" style="5" bestFit="1" customWidth="1"/>
    <col min="22" max="22" width="17.88671875" style="5" bestFit="1" customWidth="1"/>
    <col min="23" max="23" width="6.6640625" style="5" bestFit="1" customWidth="1"/>
    <col min="24" max="24" width="19.109375" style="5" bestFit="1" customWidth="1"/>
    <col min="25" max="25" width="25.109375" style="5" bestFit="1" customWidth="1"/>
    <col min="26" max="26" width="21.44140625" style="5" bestFit="1" customWidth="1"/>
    <col min="27" max="27" width="19.6640625" style="5" bestFit="1" customWidth="1"/>
    <col min="28" max="28" width="14" style="5" bestFit="1" customWidth="1"/>
    <col min="29" max="29" width="13.109375" style="5" bestFit="1" customWidth="1"/>
    <col min="30" max="30" width="9.33203125" style="5" bestFit="1" customWidth="1"/>
    <col min="31" max="31" width="13.109375" style="5" bestFit="1" customWidth="1"/>
    <col min="32" max="32" width="7.44140625" style="5" bestFit="1" customWidth="1"/>
    <col min="33" max="33" width="19.44140625" style="5" bestFit="1" customWidth="1"/>
    <col min="34" max="34" width="20.88671875" style="5" bestFit="1" customWidth="1"/>
    <col min="35" max="35" width="19" style="5" bestFit="1" customWidth="1"/>
    <col min="36" max="36" width="25.88671875" style="5" bestFit="1" customWidth="1"/>
    <col min="37" max="37" width="14.5546875" style="6" bestFit="1" customWidth="1"/>
    <col min="38" max="38" width="14.44140625" style="5" bestFit="1" customWidth="1"/>
    <col min="39" max="39" width="27.33203125" style="5" bestFit="1" customWidth="1"/>
    <col min="40" max="40" width="11.5546875" style="5" bestFit="1" customWidth="1"/>
    <col min="41" max="41" width="6.33203125" style="5" bestFit="1" customWidth="1"/>
    <col min="42" max="42" width="7" style="5" bestFit="1" customWidth="1"/>
    <col min="43" max="43" width="23.88671875" style="5" bestFit="1" customWidth="1"/>
    <col min="44" max="44" width="12.88671875" style="5" bestFit="1" customWidth="1"/>
    <col min="45" max="45" width="11.33203125" style="5" bestFit="1" customWidth="1"/>
    <col min="46" max="46" width="15.33203125" style="5" bestFit="1" customWidth="1"/>
    <col min="47" max="47" width="21.109375" style="5" bestFit="1" customWidth="1"/>
    <col min="48" max="48" width="23.88671875" style="5" bestFit="1" customWidth="1"/>
    <col min="49" max="49" width="14.44140625" style="5" bestFit="1" customWidth="1"/>
    <col min="50" max="50" width="11.109375" style="6" bestFit="1" customWidth="1"/>
    <col min="51" max="51" width="15" style="5" bestFit="1" customWidth="1"/>
    <col min="52" max="52" width="11.6640625" style="6" bestFit="1" customWidth="1"/>
    <col min="53" max="53" width="23.5546875" style="5" bestFit="1" customWidth="1"/>
    <col min="54" max="54" width="22.109375" style="5" bestFit="1" customWidth="1"/>
    <col min="55" max="55" width="21" style="5" bestFit="1" customWidth="1"/>
    <col min="56" max="56" width="15.6640625" style="6" bestFit="1" customWidth="1"/>
    <col min="57" max="57" width="10.44140625" style="5" bestFit="1" customWidth="1"/>
    <col min="58" max="58" width="13.6640625" style="5" bestFit="1" customWidth="1"/>
    <col min="59" max="59" width="18" style="5" bestFit="1" customWidth="1"/>
    <col min="60" max="60" width="19.6640625" style="5" bestFit="1" customWidth="1"/>
    <col min="61" max="61" width="13.88671875" style="5" bestFit="1" customWidth="1"/>
    <col min="62" max="62" width="15.6640625" style="5" bestFit="1" customWidth="1"/>
    <col min="63" max="63" width="28.5546875" style="5" bestFit="1" customWidth="1"/>
    <col min="64" max="64" width="20.33203125" style="5" bestFit="1" customWidth="1"/>
    <col min="65" max="65" width="16" style="5" bestFit="1" customWidth="1"/>
    <col min="66" max="66" width="13.6640625" style="5" bestFit="1" customWidth="1"/>
    <col min="67" max="67" width="28.109375" style="5" bestFit="1" customWidth="1"/>
    <col min="68" max="68" width="15.88671875" style="5" bestFit="1" customWidth="1"/>
    <col min="69" max="69" width="26.33203125" style="5" bestFit="1" customWidth="1"/>
    <col min="70" max="70" width="13.109375" style="5" bestFit="1" customWidth="1"/>
    <col min="71" max="71" width="15" style="5" bestFit="1" customWidth="1"/>
    <col min="72" max="72" width="9" style="5" bestFit="1" customWidth="1"/>
    <col min="73" max="73" width="18" style="5" bestFit="1" customWidth="1"/>
    <col min="74" max="74" width="14.33203125" style="5" bestFit="1" customWidth="1"/>
    <col min="75" max="75" width="15.6640625" style="5" bestFit="1" customWidth="1"/>
    <col min="76" max="76" width="18.6640625" style="5" bestFit="1" customWidth="1"/>
    <col min="77" max="77" width="16.109375" style="5" bestFit="1" customWidth="1"/>
    <col min="78" max="78" width="23.5546875" style="5" bestFit="1" customWidth="1"/>
    <col min="79" max="79" width="23.88671875" style="5" bestFit="1" customWidth="1"/>
    <col min="80" max="80" width="22.88671875" style="5" bestFit="1" customWidth="1"/>
    <col min="81" max="81" width="11.6640625" style="5" bestFit="1" customWidth="1"/>
    <col min="82" max="82" width="11.88671875" style="5" bestFit="1" customWidth="1"/>
    <col min="83" max="83" width="15.109375" style="5" bestFit="1" customWidth="1"/>
    <col min="84" max="84" width="15.33203125" style="5" bestFit="1" customWidth="1"/>
    <col min="85" max="85" width="19.5546875" style="5" bestFit="1" customWidth="1"/>
    <col min="86" max="86" width="21.5546875" style="5" bestFit="1" customWidth="1"/>
    <col min="87" max="87" width="18.88671875" style="5" bestFit="1" customWidth="1"/>
    <col min="88" max="88" width="8.6640625" style="5" bestFit="1" customWidth="1"/>
    <col min="89" max="89" width="8.88671875" style="5" bestFit="1" customWidth="1"/>
    <col min="90" max="90" width="13.109375" style="5" bestFit="1" customWidth="1"/>
    <col min="91" max="91" width="9.5546875" style="5" bestFit="1" customWidth="1"/>
    <col min="92" max="92" width="9.6640625" style="5" bestFit="1" customWidth="1"/>
    <col min="93" max="93" width="14" style="5" bestFit="1" customWidth="1"/>
    <col min="94" max="94" width="17" style="5" bestFit="1" customWidth="1"/>
    <col min="95" max="95" width="17.33203125" style="5" bestFit="1" customWidth="1"/>
    <col min="96" max="96" width="21.5546875" style="5" bestFit="1" customWidth="1"/>
    <col min="97" max="97" width="17.6640625" style="5" bestFit="1" customWidth="1"/>
    <col min="98" max="98" width="14.5546875" style="5" bestFit="1" customWidth="1"/>
    <col min="99" max="99" width="15.6640625" style="5" bestFit="1" customWidth="1"/>
    <col min="100" max="100" width="19.109375" style="5" bestFit="1" customWidth="1"/>
    <col min="101" max="101" width="12.44140625" style="5" bestFit="1" customWidth="1"/>
    <col min="102" max="103" width="14.88671875" style="5" bestFit="1" customWidth="1"/>
    <col min="104" max="104" width="14.44140625" style="5" bestFit="1" customWidth="1"/>
    <col min="105" max="105" width="23.109375" style="5" bestFit="1" customWidth="1"/>
    <col min="106" max="106" width="26" style="5" bestFit="1" customWidth="1"/>
    <col min="107" max="107" width="19.44140625" style="5" bestFit="1" customWidth="1"/>
    <col min="108" max="108" width="21.5546875" style="5" bestFit="1" customWidth="1"/>
    <col min="109" max="109" width="25.88671875" style="5" bestFit="1" customWidth="1"/>
    <col min="110" max="110" width="18.5546875" style="5" bestFit="1" customWidth="1"/>
    <col min="111" max="111" width="16.33203125" style="5" bestFit="1" customWidth="1"/>
    <col min="112" max="112" width="15.44140625" style="5" bestFit="1" customWidth="1"/>
    <col min="113" max="113" width="17.33203125" style="5" bestFit="1" customWidth="1"/>
    <col min="114" max="114" width="17.44140625" style="5" bestFit="1" customWidth="1"/>
    <col min="115" max="115" width="21.6640625" style="5" bestFit="1" customWidth="1"/>
    <col min="116" max="116" width="17.33203125" style="5" bestFit="1" customWidth="1"/>
    <col min="117" max="117" width="17.44140625" style="5" bestFit="1" customWidth="1"/>
    <col min="118" max="118" width="21.6640625" style="5" bestFit="1" customWidth="1"/>
    <col min="119" max="119" width="13.44140625" style="5" bestFit="1" customWidth="1"/>
    <col min="120" max="217" width="12" style="5" customWidth="1"/>
    <col min="218" max="218" width="17.109375" style="5" customWidth="1"/>
    <col min="219"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8" width="19.5546875" style="5" customWidth="1"/>
    <col min="269" max="269" width="9" style="5" bestFit="1" customWidth="1"/>
    <col min="270" max="270" width="9.109375" style="5" bestFit="1" customWidth="1"/>
    <col min="271" max="271" width="7.44140625" style="5" bestFit="1" customWidth="1"/>
    <col min="272" max="272" width="6.6640625" style="5" bestFit="1" customWidth="1"/>
    <col min="273" max="273" width="9.88671875" style="5" bestFit="1" customWidth="1"/>
    <col min="274" max="274" width="21.109375" style="5" bestFit="1" customWidth="1"/>
    <col min="275" max="275" width="16.44140625" style="5" bestFit="1" customWidth="1"/>
    <col min="276" max="276" width="7.33203125" style="5" bestFit="1" customWidth="1"/>
    <col min="277" max="277" width="9.33203125" style="5" bestFit="1" customWidth="1"/>
    <col min="278" max="278" width="17.88671875" style="5" bestFit="1" customWidth="1"/>
    <col min="279" max="279" width="6.6640625" style="5" bestFit="1" customWidth="1"/>
    <col min="280" max="280" width="19.109375" style="5" bestFit="1" customWidth="1"/>
    <col min="281" max="281" width="25.109375" style="5" bestFit="1" customWidth="1"/>
    <col min="282" max="282" width="21.44140625" style="5" bestFit="1" customWidth="1"/>
    <col min="283" max="283" width="19.6640625" style="5" bestFit="1" customWidth="1"/>
    <col min="284" max="284" width="14" style="5" bestFit="1" customWidth="1"/>
    <col min="285" max="285" width="13.109375" style="5" bestFit="1" customWidth="1"/>
    <col min="286" max="286" width="9.33203125" style="5" bestFit="1" customWidth="1"/>
    <col min="287" max="287" width="13.109375" style="5" bestFit="1" customWidth="1"/>
    <col min="288" max="288" width="7.44140625" style="5" bestFit="1" customWidth="1"/>
    <col min="289" max="289" width="19.44140625" style="5" bestFit="1" customWidth="1"/>
    <col min="290" max="290" width="20.88671875" style="5" bestFit="1" customWidth="1"/>
    <col min="291" max="291" width="19" style="5" bestFit="1" customWidth="1"/>
    <col min="292" max="292" width="25.88671875" style="5" bestFit="1" customWidth="1"/>
    <col min="293" max="293" width="14.5546875" style="5" bestFit="1" customWidth="1"/>
    <col min="294" max="294" width="14.44140625" style="5" bestFit="1" customWidth="1"/>
    <col min="295" max="295" width="27.33203125" style="5" bestFit="1" customWidth="1"/>
    <col min="296" max="296" width="11.5546875" style="5" bestFit="1" customWidth="1"/>
    <col min="297" max="297" width="6.33203125" style="5" bestFit="1" customWidth="1"/>
    <col min="298" max="298" width="7" style="5" bestFit="1" customWidth="1"/>
    <col min="299" max="299" width="23.88671875" style="5" bestFit="1" customWidth="1"/>
    <col min="300" max="300" width="12.88671875" style="5" bestFit="1" customWidth="1"/>
    <col min="301" max="301" width="11.33203125" style="5" bestFit="1" customWidth="1"/>
    <col min="302" max="302" width="15.33203125" style="5" bestFit="1" customWidth="1"/>
    <col min="303" max="303" width="21.109375" style="5" bestFit="1" customWidth="1"/>
    <col min="304" max="304" width="23.88671875" style="5" bestFit="1" customWidth="1"/>
    <col min="305" max="305" width="14.44140625" style="5" bestFit="1" customWidth="1"/>
    <col min="306" max="306" width="11.109375" style="5" bestFit="1" customWidth="1"/>
    <col min="307" max="307" width="15" style="5" bestFit="1" customWidth="1"/>
    <col min="308" max="308" width="11.6640625" style="5" bestFit="1" customWidth="1"/>
    <col min="309" max="309" width="23.5546875" style="5" bestFit="1" customWidth="1"/>
    <col min="310" max="310" width="22.109375" style="5" bestFit="1" customWidth="1"/>
    <col min="311" max="311" width="21" style="5" bestFit="1" customWidth="1"/>
    <col min="312" max="312" width="15.6640625" style="5" bestFit="1" customWidth="1"/>
    <col min="313" max="313" width="10.44140625" style="5" bestFit="1" customWidth="1"/>
    <col min="314" max="314" width="13.6640625" style="5" bestFit="1" customWidth="1"/>
    <col min="315" max="315" width="18" style="5" bestFit="1" customWidth="1"/>
    <col min="316" max="316" width="19.6640625" style="5" bestFit="1" customWidth="1"/>
    <col min="317" max="317" width="13.88671875" style="5"/>
    <col min="318" max="318" width="15.6640625" style="5" bestFit="1" customWidth="1"/>
    <col min="319" max="319" width="28.5546875" style="5" bestFit="1" customWidth="1"/>
    <col min="320" max="320" width="20.33203125" style="5" bestFit="1" customWidth="1"/>
    <col min="321" max="321" width="16" style="5" bestFit="1" customWidth="1"/>
    <col min="322" max="322" width="13.6640625" style="5" bestFit="1" customWidth="1"/>
    <col min="323" max="323" width="28.109375" style="5" bestFit="1" customWidth="1"/>
    <col min="324" max="324" width="15.88671875" style="5" bestFit="1" customWidth="1"/>
    <col min="325" max="325" width="26.33203125" style="5" bestFit="1" customWidth="1"/>
    <col min="326" max="326" width="13.109375" style="5" bestFit="1" customWidth="1"/>
    <col min="327" max="327" width="15" style="5" bestFit="1" customWidth="1"/>
    <col min="328" max="328" width="9" style="5" bestFit="1" customWidth="1"/>
    <col min="329" max="329" width="18" style="5" bestFit="1" customWidth="1"/>
    <col min="330" max="330" width="14.33203125" style="5" bestFit="1" customWidth="1"/>
    <col min="331" max="331" width="15.6640625" style="5" bestFit="1" customWidth="1"/>
    <col min="332" max="332" width="18.6640625" style="5" bestFit="1" customWidth="1"/>
    <col min="333" max="333" width="16.109375" style="5" bestFit="1" customWidth="1"/>
    <col min="334" max="334" width="23.5546875" style="5" bestFit="1" customWidth="1"/>
    <col min="335" max="335" width="23.88671875" style="5" bestFit="1" customWidth="1"/>
    <col min="336" max="336" width="22.88671875" style="5" bestFit="1" customWidth="1"/>
    <col min="337" max="337" width="11.6640625" style="5" bestFit="1" customWidth="1"/>
    <col min="338" max="338" width="11.88671875" style="5" bestFit="1" customWidth="1"/>
    <col min="339" max="339" width="15.109375" style="5" bestFit="1" customWidth="1"/>
    <col min="340" max="340" width="15.33203125" style="5" bestFit="1" customWidth="1"/>
    <col min="341" max="341" width="19.5546875" style="5" bestFit="1" customWidth="1"/>
    <col min="342" max="342" width="21.5546875" style="5" bestFit="1" customWidth="1"/>
    <col min="343" max="343" width="18.88671875" style="5" bestFit="1" customWidth="1"/>
    <col min="344" max="344" width="8.6640625" style="5" bestFit="1" customWidth="1"/>
    <col min="345" max="345" width="8.88671875" style="5" bestFit="1" customWidth="1"/>
    <col min="346" max="346" width="13.109375" style="5" bestFit="1" customWidth="1"/>
    <col min="347" max="347" width="9.5546875" style="5" bestFit="1" customWidth="1"/>
    <col min="348" max="348" width="9.6640625" style="5" bestFit="1" customWidth="1"/>
    <col min="349" max="349" width="14" style="5" bestFit="1" customWidth="1"/>
    <col min="350" max="350" width="17" style="5" bestFit="1" customWidth="1"/>
    <col min="351" max="351" width="17.33203125" style="5" bestFit="1" customWidth="1"/>
    <col min="352" max="352" width="21.5546875" style="5" bestFit="1" customWidth="1"/>
    <col min="353" max="353" width="17.6640625" style="5" bestFit="1" customWidth="1"/>
    <col min="354" max="354" width="14.5546875" style="5" bestFit="1" customWidth="1"/>
    <col min="355" max="355" width="15.6640625" style="5" bestFit="1" customWidth="1"/>
    <col min="356" max="356" width="19.109375" style="5" bestFit="1" customWidth="1"/>
    <col min="357" max="357" width="12.44140625" style="5" bestFit="1" customWidth="1"/>
    <col min="358" max="359" width="14.88671875" style="5" bestFit="1" customWidth="1"/>
    <col min="360" max="360" width="14.44140625" style="5" bestFit="1" customWidth="1"/>
    <col min="361" max="361" width="23.109375" style="5" bestFit="1" customWidth="1"/>
    <col min="362" max="362" width="26" style="5" bestFit="1" customWidth="1"/>
    <col min="363" max="363" width="19.44140625" style="5" bestFit="1" customWidth="1"/>
    <col min="364" max="364" width="21.5546875" style="5" bestFit="1" customWidth="1"/>
    <col min="365" max="365" width="25.88671875" style="5" bestFit="1" customWidth="1"/>
    <col min="366" max="366" width="18.5546875" style="5" bestFit="1" customWidth="1"/>
    <col min="367" max="367" width="16.33203125" style="5" bestFit="1" customWidth="1"/>
    <col min="368" max="368" width="15.44140625" style="5" bestFit="1" customWidth="1"/>
    <col min="369" max="369" width="17.33203125" style="5" bestFit="1" customWidth="1"/>
    <col min="370" max="370" width="17.44140625" style="5" bestFit="1" customWidth="1"/>
    <col min="371" max="371" width="21.6640625" style="5" bestFit="1" customWidth="1"/>
    <col min="372" max="372" width="17.33203125" style="5" bestFit="1" customWidth="1"/>
    <col min="373" max="373" width="17.44140625" style="5" bestFit="1" customWidth="1"/>
    <col min="374" max="374" width="21.6640625" style="5" bestFit="1" customWidth="1"/>
    <col min="375" max="375" width="13.44140625" style="5" bestFit="1" customWidth="1"/>
    <col min="376" max="473" width="12" style="5" customWidth="1"/>
    <col min="474" max="474" width="17.109375" style="5" customWidth="1"/>
    <col min="475"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4" width="19.5546875" style="5" customWidth="1"/>
    <col min="525" max="525" width="9" style="5" bestFit="1" customWidth="1"/>
    <col min="526" max="526" width="9.109375" style="5" bestFit="1" customWidth="1"/>
    <col min="527" max="527" width="7.44140625" style="5" bestFit="1" customWidth="1"/>
    <col min="528" max="528" width="6.6640625" style="5" bestFit="1" customWidth="1"/>
    <col min="529" max="529" width="9.88671875" style="5" bestFit="1" customWidth="1"/>
    <col min="530" max="530" width="21.109375" style="5" bestFit="1" customWidth="1"/>
    <col min="531" max="531" width="16.44140625" style="5" bestFit="1" customWidth="1"/>
    <col min="532" max="532" width="7.33203125" style="5" bestFit="1" customWidth="1"/>
    <col min="533" max="533" width="9.33203125" style="5" bestFit="1" customWidth="1"/>
    <col min="534" max="534" width="17.88671875" style="5" bestFit="1" customWidth="1"/>
    <col min="535" max="535" width="6.6640625" style="5" bestFit="1" customWidth="1"/>
    <col min="536" max="536" width="19.109375" style="5" bestFit="1" customWidth="1"/>
    <col min="537" max="537" width="25.109375" style="5" bestFit="1" customWidth="1"/>
    <col min="538" max="538" width="21.44140625" style="5" bestFit="1" customWidth="1"/>
    <col min="539" max="539" width="19.6640625" style="5" bestFit="1" customWidth="1"/>
    <col min="540" max="540" width="14" style="5" bestFit="1" customWidth="1"/>
    <col min="541" max="541" width="13.109375" style="5" bestFit="1" customWidth="1"/>
    <col min="542" max="542" width="9.33203125" style="5" bestFit="1" customWidth="1"/>
    <col min="543" max="543" width="13.109375" style="5" bestFit="1" customWidth="1"/>
    <col min="544" max="544" width="7.44140625" style="5" bestFit="1" customWidth="1"/>
    <col min="545" max="545" width="19.44140625" style="5" bestFit="1" customWidth="1"/>
    <col min="546" max="546" width="20.88671875" style="5" bestFit="1" customWidth="1"/>
    <col min="547" max="547" width="19" style="5" bestFit="1" customWidth="1"/>
    <col min="548" max="548" width="25.88671875" style="5" bestFit="1" customWidth="1"/>
    <col min="549" max="549" width="14.5546875" style="5" bestFit="1" customWidth="1"/>
    <col min="550" max="550" width="14.44140625" style="5" bestFit="1" customWidth="1"/>
    <col min="551" max="551" width="27.33203125" style="5" bestFit="1" customWidth="1"/>
    <col min="552" max="552" width="11.5546875" style="5" bestFit="1" customWidth="1"/>
    <col min="553" max="553" width="6.33203125" style="5" bestFit="1" customWidth="1"/>
    <col min="554" max="554" width="7" style="5" bestFit="1" customWidth="1"/>
    <col min="555" max="555" width="23.88671875" style="5" bestFit="1" customWidth="1"/>
    <col min="556" max="556" width="12.88671875" style="5" bestFit="1" customWidth="1"/>
    <col min="557" max="557" width="11.33203125" style="5" bestFit="1" customWidth="1"/>
    <col min="558" max="558" width="15.33203125" style="5" bestFit="1" customWidth="1"/>
    <col min="559" max="559" width="21.109375" style="5" bestFit="1" customWidth="1"/>
    <col min="560" max="560" width="23.88671875" style="5" bestFit="1" customWidth="1"/>
    <col min="561" max="561" width="14.44140625" style="5" bestFit="1" customWidth="1"/>
    <col min="562" max="562" width="11.109375" style="5" bestFit="1" customWidth="1"/>
    <col min="563" max="563" width="15" style="5" bestFit="1" customWidth="1"/>
    <col min="564" max="564" width="11.6640625" style="5" bestFit="1" customWidth="1"/>
    <col min="565" max="565" width="23.5546875" style="5" bestFit="1" customWidth="1"/>
    <col min="566" max="566" width="22.109375" style="5" bestFit="1" customWidth="1"/>
    <col min="567" max="567" width="21" style="5" bestFit="1" customWidth="1"/>
    <col min="568" max="568" width="15.6640625" style="5" bestFit="1" customWidth="1"/>
    <col min="569" max="569" width="10.44140625" style="5" bestFit="1" customWidth="1"/>
    <col min="570" max="570" width="13.6640625" style="5" bestFit="1" customWidth="1"/>
    <col min="571" max="571" width="18" style="5" bestFit="1" customWidth="1"/>
    <col min="572" max="572" width="19.6640625" style="5" bestFit="1" customWidth="1"/>
    <col min="573" max="573" width="13.88671875" style="5"/>
    <col min="574" max="574" width="15.6640625" style="5" bestFit="1" customWidth="1"/>
    <col min="575" max="575" width="28.5546875" style="5" bestFit="1" customWidth="1"/>
    <col min="576" max="576" width="20.33203125" style="5" bestFit="1" customWidth="1"/>
    <col min="577" max="577" width="16" style="5" bestFit="1" customWidth="1"/>
    <col min="578" max="578" width="13.6640625" style="5" bestFit="1" customWidth="1"/>
    <col min="579" max="579" width="28.109375" style="5" bestFit="1" customWidth="1"/>
    <col min="580" max="580" width="15.88671875" style="5" bestFit="1" customWidth="1"/>
    <col min="581" max="581" width="26.33203125" style="5" bestFit="1" customWidth="1"/>
    <col min="582" max="582" width="13.109375" style="5" bestFit="1" customWidth="1"/>
    <col min="583" max="583" width="15" style="5" bestFit="1" customWidth="1"/>
    <col min="584" max="584" width="9" style="5" bestFit="1" customWidth="1"/>
    <col min="585" max="585" width="18" style="5" bestFit="1" customWidth="1"/>
    <col min="586" max="586" width="14.33203125" style="5" bestFit="1" customWidth="1"/>
    <col min="587" max="587" width="15.6640625" style="5" bestFit="1" customWidth="1"/>
    <col min="588" max="588" width="18.6640625" style="5" bestFit="1" customWidth="1"/>
    <col min="589" max="589" width="16.109375" style="5" bestFit="1" customWidth="1"/>
    <col min="590" max="590" width="23.5546875" style="5" bestFit="1" customWidth="1"/>
    <col min="591" max="591" width="23.88671875" style="5" bestFit="1" customWidth="1"/>
    <col min="592" max="592" width="22.88671875" style="5" bestFit="1" customWidth="1"/>
    <col min="593" max="593" width="11.6640625" style="5" bestFit="1" customWidth="1"/>
    <col min="594" max="594" width="11.88671875" style="5" bestFit="1" customWidth="1"/>
    <col min="595" max="595" width="15.109375" style="5" bestFit="1" customWidth="1"/>
    <col min="596" max="596" width="15.33203125" style="5" bestFit="1" customWidth="1"/>
    <col min="597" max="597" width="19.5546875" style="5" bestFit="1" customWidth="1"/>
    <col min="598" max="598" width="21.5546875" style="5" bestFit="1" customWidth="1"/>
    <col min="599" max="599" width="18.88671875" style="5" bestFit="1" customWidth="1"/>
    <col min="600" max="600" width="8.6640625" style="5" bestFit="1" customWidth="1"/>
    <col min="601" max="601" width="8.88671875" style="5" bestFit="1" customWidth="1"/>
    <col min="602" max="602" width="13.109375" style="5" bestFit="1" customWidth="1"/>
    <col min="603" max="603" width="9.5546875" style="5" bestFit="1" customWidth="1"/>
    <col min="604" max="604" width="9.6640625" style="5" bestFit="1" customWidth="1"/>
    <col min="605" max="605" width="14" style="5" bestFit="1" customWidth="1"/>
    <col min="606" max="606" width="17" style="5" bestFit="1" customWidth="1"/>
    <col min="607" max="607" width="17.33203125" style="5" bestFit="1" customWidth="1"/>
    <col min="608" max="608" width="21.5546875" style="5" bestFit="1" customWidth="1"/>
    <col min="609" max="609" width="17.6640625" style="5" bestFit="1" customWidth="1"/>
    <col min="610" max="610" width="14.5546875" style="5" bestFit="1" customWidth="1"/>
    <col min="611" max="611" width="15.6640625" style="5" bestFit="1" customWidth="1"/>
    <col min="612" max="612" width="19.109375" style="5" bestFit="1" customWidth="1"/>
    <col min="613" max="613" width="12.44140625" style="5" bestFit="1" customWidth="1"/>
    <col min="614" max="615" width="14.88671875" style="5" bestFit="1" customWidth="1"/>
    <col min="616" max="616" width="14.44140625" style="5" bestFit="1" customWidth="1"/>
    <col min="617" max="617" width="23.109375" style="5" bestFit="1" customWidth="1"/>
    <col min="618" max="618" width="26" style="5" bestFit="1" customWidth="1"/>
    <col min="619" max="619" width="19.44140625" style="5" bestFit="1" customWidth="1"/>
    <col min="620" max="620" width="21.5546875" style="5" bestFit="1" customWidth="1"/>
    <col min="621" max="621" width="25.88671875" style="5" bestFit="1" customWidth="1"/>
    <col min="622" max="622" width="18.5546875" style="5" bestFit="1" customWidth="1"/>
    <col min="623" max="623" width="16.33203125" style="5" bestFit="1" customWidth="1"/>
    <col min="624" max="624" width="15.44140625" style="5" bestFit="1" customWidth="1"/>
    <col min="625" max="625" width="17.33203125" style="5" bestFit="1" customWidth="1"/>
    <col min="626" max="626" width="17.44140625" style="5" bestFit="1" customWidth="1"/>
    <col min="627" max="627" width="21.6640625" style="5" bestFit="1" customWidth="1"/>
    <col min="628" max="628" width="17.33203125" style="5" bestFit="1" customWidth="1"/>
    <col min="629" max="629" width="17.44140625" style="5" bestFit="1" customWidth="1"/>
    <col min="630" max="630" width="21.6640625" style="5" bestFit="1" customWidth="1"/>
    <col min="631" max="631" width="13.44140625" style="5" bestFit="1" customWidth="1"/>
    <col min="632" max="729" width="12" style="5" customWidth="1"/>
    <col min="730" max="730" width="17.109375" style="5" customWidth="1"/>
    <col min="731"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80" width="19.5546875" style="5" customWidth="1"/>
    <col min="781" max="781" width="9" style="5" bestFit="1" customWidth="1"/>
    <col min="782" max="782" width="9.109375" style="5" bestFit="1" customWidth="1"/>
    <col min="783" max="783" width="7.44140625" style="5" bestFit="1" customWidth="1"/>
    <col min="784" max="784" width="6.6640625" style="5" bestFit="1" customWidth="1"/>
    <col min="785" max="785" width="9.88671875" style="5" bestFit="1" customWidth="1"/>
    <col min="786" max="786" width="21.109375" style="5" bestFit="1" customWidth="1"/>
    <col min="787" max="787" width="16.44140625" style="5" bestFit="1" customWidth="1"/>
    <col min="788" max="788" width="7.33203125" style="5" bestFit="1" customWidth="1"/>
    <col min="789" max="789" width="9.33203125" style="5" bestFit="1" customWidth="1"/>
    <col min="790" max="790" width="17.88671875" style="5" bestFit="1" customWidth="1"/>
    <col min="791" max="791" width="6.6640625" style="5" bestFit="1" customWidth="1"/>
    <col min="792" max="792" width="19.109375" style="5" bestFit="1" customWidth="1"/>
    <col min="793" max="793" width="25.109375" style="5" bestFit="1" customWidth="1"/>
    <col min="794" max="794" width="21.44140625" style="5" bestFit="1" customWidth="1"/>
    <col min="795" max="795" width="19.6640625" style="5" bestFit="1" customWidth="1"/>
    <col min="796" max="796" width="14" style="5" bestFit="1" customWidth="1"/>
    <col min="797" max="797" width="13.109375" style="5" bestFit="1" customWidth="1"/>
    <col min="798" max="798" width="9.33203125" style="5" bestFit="1" customWidth="1"/>
    <col min="799" max="799" width="13.109375" style="5" bestFit="1" customWidth="1"/>
    <col min="800" max="800" width="7.44140625" style="5" bestFit="1" customWidth="1"/>
    <col min="801" max="801" width="19.44140625" style="5" bestFit="1" customWidth="1"/>
    <col min="802" max="802" width="20.88671875" style="5" bestFit="1" customWidth="1"/>
    <col min="803" max="803" width="19" style="5" bestFit="1" customWidth="1"/>
    <col min="804" max="804" width="25.88671875" style="5" bestFit="1" customWidth="1"/>
    <col min="805" max="805" width="14.5546875" style="5" bestFit="1" customWidth="1"/>
    <col min="806" max="806" width="14.44140625" style="5" bestFit="1" customWidth="1"/>
    <col min="807" max="807" width="27.33203125" style="5" bestFit="1" customWidth="1"/>
    <col min="808" max="808" width="11.5546875" style="5" bestFit="1" customWidth="1"/>
    <col min="809" max="809" width="6.33203125" style="5" bestFit="1" customWidth="1"/>
    <col min="810" max="810" width="7" style="5" bestFit="1" customWidth="1"/>
    <col min="811" max="811" width="23.88671875" style="5" bestFit="1" customWidth="1"/>
    <col min="812" max="812" width="12.88671875" style="5" bestFit="1" customWidth="1"/>
    <col min="813" max="813" width="11.33203125" style="5" bestFit="1" customWidth="1"/>
    <col min="814" max="814" width="15.33203125" style="5" bestFit="1" customWidth="1"/>
    <col min="815" max="815" width="21.109375" style="5" bestFit="1" customWidth="1"/>
    <col min="816" max="816" width="23.88671875" style="5" bestFit="1" customWidth="1"/>
    <col min="817" max="817" width="14.44140625" style="5" bestFit="1" customWidth="1"/>
    <col min="818" max="818" width="11.109375" style="5" bestFit="1" customWidth="1"/>
    <col min="819" max="819" width="15" style="5" bestFit="1" customWidth="1"/>
    <col min="820" max="820" width="11.6640625" style="5" bestFit="1" customWidth="1"/>
    <col min="821" max="821" width="23.5546875" style="5" bestFit="1" customWidth="1"/>
    <col min="822" max="822" width="22.109375" style="5" bestFit="1" customWidth="1"/>
    <col min="823" max="823" width="21" style="5" bestFit="1" customWidth="1"/>
    <col min="824" max="824" width="15.6640625" style="5" bestFit="1" customWidth="1"/>
    <col min="825" max="825" width="10.44140625" style="5" bestFit="1" customWidth="1"/>
    <col min="826" max="826" width="13.6640625" style="5" bestFit="1" customWidth="1"/>
    <col min="827" max="827" width="18" style="5" bestFit="1" customWidth="1"/>
    <col min="828" max="828" width="19.6640625" style="5" bestFit="1" customWidth="1"/>
    <col min="829" max="829" width="13.88671875" style="5"/>
    <col min="830" max="830" width="15.6640625" style="5" bestFit="1" customWidth="1"/>
    <col min="831" max="831" width="28.5546875" style="5" bestFit="1" customWidth="1"/>
    <col min="832" max="832" width="20.33203125" style="5" bestFit="1" customWidth="1"/>
    <col min="833" max="833" width="16" style="5" bestFit="1" customWidth="1"/>
    <col min="834" max="834" width="13.6640625" style="5" bestFit="1" customWidth="1"/>
    <col min="835" max="835" width="28.109375" style="5" bestFit="1" customWidth="1"/>
    <col min="836" max="836" width="15.88671875" style="5" bestFit="1" customWidth="1"/>
    <col min="837" max="837" width="26.33203125" style="5" bestFit="1" customWidth="1"/>
    <col min="838" max="838" width="13.109375" style="5" bestFit="1" customWidth="1"/>
    <col min="839" max="839" width="15" style="5" bestFit="1" customWidth="1"/>
    <col min="840" max="840" width="9" style="5" bestFit="1" customWidth="1"/>
    <col min="841" max="841" width="18" style="5" bestFit="1" customWidth="1"/>
    <col min="842" max="842" width="14.33203125" style="5" bestFit="1" customWidth="1"/>
    <col min="843" max="843" width="15.6640625" style="5" bestFit="1" customWidth="1"/>
    <col min="844" max="844" width="18.6640625" style="5" bestFit="1" customWidth="1"/>
    <col min="845" max="845" width="16.109375" style="5" bestFit="1" customWidth="1"/>
    <col min="846" max="846" width="23.5546875" style="5" bestFit="1" customWidth="1"/>
    <col min="847" max="847" width="23.88671875" style="5" bestFit="1" customWidth="1"/>
    <col min="848" max="848" width="22.88671875" style="5" bestFit="1" customWidth="1"/>
    <col min="849" max="849" width="11.6640625" style="5" bestFit="1" customWidth="1"/>
    <col min="850" max="850" width="11.88671875" style="5" bestFit="1" customWidth="1"/>
    <col min="851" max="851" width="15.109375" style="5" bestFit="1" customWidth="1"/>
    <col min="852" max="852" width="15.33203125" style="5" bestFit="1" customWidth="1"/>
    <col min="853" max="853" width="19.5546875" style="5" bestFit="1" customWidth="1"/>
    <col min="854" max="854" width="21.5546875" style="5" bestFit="1" customWidth="1"/>
    <col min="855" max="855" width="18.88671875" style="5" bestFit="1" customWidth="1"/>
    <col min="856" max="856" width="8.6640625" style="5" bestFit="1" customWidth="1"/>
    <col min="857" max="857" width="8.88671875" style="5" bestFit="1" customWidth="1"/>
    <col min="858" max="858" width="13.109375" style="5" bestFit="1" customWidth="1"/>
    <col min="859" max="859" width="9.5546875" style="5" bestFit="1" customWidth="1"/>
    <col min="860" max="860" width="9.6640625" style="5" bestFit="1" customWidth="1"/>
    <col min="861" max="861" width="14" style="5" bestFit="1" customWidth="1"/>
    <col min="862" max="862" width="17" style="5" bestFit="1" customWidth="1"/>
    <col min="863" max="863" width="17.33203125" style="5" bestFit="1" customWidth="1"/>
    <col min="864" max="864" width="21.5546875" style="5" bestFit="1" customWidth="1"/>
    <col min="865" max="865" width="17.6640625" style="5" bestFit="1" customWidth="1"/>
    <col min="866" max="866" width="14.5546875" style="5" bestFit="1" customWidth="1"/>
    <col min="867" max="867" width="15.6640625" style="5" bestFit="1" customWidth="1"/>
    <col min="868" max="868" width="19.109375" style="5" bestFit="1" customWidth="1"/>
    <col min="869" max="869" width="12.44140625" style="5" bestFit="1" customWidth="1"/>
    <col min="870" max="871" width="14.88671875" style="5" bestFit="1" customWidth="1"/>
    <col min="872" max="872" width="14.44140625" style="5" bestFit="1" customWidth="1"/>
    <col min="873" max="873" width="23.109375" style="5" bestFit="1" customWidth="1"/>
    <col min="874" max="874" width="26" style="5" bestFit="1" customWidth="1"/>
    <col min="875" max="875" width="19.44140625" style="5" bestFit="1" customWidth="1"/>
    <col min="876" max="876" width="21.5546875" style="5" bestFit="1" customWidth="1"/>
    <col min="877" max="877" width="25.88671875" style="5" bestFit="1" customWidth="1"/>
    <col min="878" max="878" width="18.5546875" style="5" bestFit="1" customWidth="1"/>
    <col min="879" max="879" width="16.33203125" style="5" bestFit="1" customWidth="1"/>
    <col min="880" max="880" width="15.44140625" style="5" bestFit="1" customWidth="1"/>
    <col min="881" max="881" width="17.33203125" style="5" bestFit="1" customWidth="1"/>
    <col min="882" max="882" width="17.44140625" style="5" bestFit="1" customWidth="1"/>
    <col min="883" max="883" width="21.6640625" style="5" bestFit="1" customWidth="1"/>
    <col min="884" max="884" width="17.33203125" style="5" bestFit="1" customWidth="1"/>
    <col min="885" max="885" width="17.44140625" style="5" bestFit="1" customWidth="1"/>
    <col min="886" max="886" width="21.6640625" style="5" bestFit="1" customWidth="1"/>
    <col min="887" max="887" width="13.44140625" style="5" bestFit="1" customWidth="1"/>
    <col min="888" max="985" width="12" style="5" customWidth="1"/>
    <col min="986" max="986" width="17.109375" style="5" customWidth="1"/>
    <col min="987"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6" width="19.5546875" style="5" customWidth="1"/>
    <col min="1037" max="1037" width="9" style="5" bestFit="1" customWidth="1"/>
    <col min="1038" max="1038" width="9.109375" style="5" bestFit="1" customWidth="1"/>
    <col min="1039" max="1039" width="7.44140625" style="5" bestFit="1" customWidth="1"/>
    <col min="1040" max="1040" width="6.6640625" style="5" bestFit="1" customWidth="1"/>
    <col min="1041" max="1041" width="9.88671875" style="5" bestFit="1" customWidth="1"/>
    <col min="1042" max="1042" width="21.109375" style="5" bestFit="1" customWidth="1"/>
    <col min="1043" max="1043" width="16.44140625" style="5" bestFit="1" customWidth="1"/>
    <col min="1044" max="1044" width="7.33203125" style="5" bestFit="1" customWidth="1"/>
    <col min="1045" max="1045" width="9.33203125" style="5" bestFit="1" customWidth="1"/>
    <col min="1046" max="1046" width="17.88671875" style="5" bestFit="1" customWidth="1"/>
    <col min="1047" max="1047" width="6.6640625" style="5" bestFit="1" customWidth="1"/>
    <col min="1048" max="1048" width="19.109375" style="5" bestFit="1" customWidth="1"/>
    <col min="1049" max="1049" width="25.109375" style="5" bestFit="1" customWidth="1"/>
    <col min="1050" max="1050" width="21.44140625" style="5" bestFit="1" customWidth="1"/>
    <col min="1051" max="1051" width="19.6640625" style="5" bestFit="1" customWidth="1"/>
    <col min="1052" max="1052" width="14" style="5" bestFit="1" customWidth="1"/>
    <col min="1053" max="1053" width="13.109375" style="5" bestFit="1" customWidth="1"/>
    <col min="1054" max="1054" width="9.33203125" style="5" bestFit="1" customWidth="1"/>
    <col min="1055" max="1055" width="13.109375" style="5" bestFit="1" customWidth="1"/>
    <col min="1056" max="1056" width="7.44140625" style="5" bestFit="1" customWidth="1"/>
    <col min="1057" max="1057" width="19.44140625" style="5" bestFit="1" customWidth="1"/>
    <col min="1058" max="1058" width="20.88671875" style="5" bestFit="1" customWidth="1"/>
    <col min="1059" max="1059" width="19" style="5" bestFit="1" customWidth="1"/>
    <col min="1060" max="1060" width="25.88671875" style="5" bestFit="1" customWidth="1"/>
    <col min="1061" max="1061" width="14.5546875" style="5" bestFit="1" customWidth="1"/>
    <col min="1062" max="1062" width="14.44140625" style="5" bestFit="1" customWidth="1"/>
    <col min="1063" max="1063" width="27.33203125" style="5" bestFit="1" customWidth="1"/>
    <col min="1064" max="1064" width="11.5546875" style="5" bestFit="1" customWidth="1"/>
    <col min="1065" max="1065" width="6.33203125" style="5" bestFit="1" customWidth="1"/>
    <col min="1066" max="1066" width="7" style="5" bestFit="1" customWidth="1"/>
    <col min="1067" max="1067" width="23.88671875" style="5" bestFit="1" customWidth="1"/>
    <col min="1068" max="1068" width="12.88671875" style="5" bestFit="1" customWidth="1"/>
    <col min="1069" max="1069" width="11.33203125" style="5" bestFit="1" customWidth="1"/>
    <col min="1070" max="1070" width="15.33203125" style="5" bestFit="1" customWidth="1"/>
    <col min="1071" max="1071" width="21.109375" style="5" bestFit="1" customWidth="1"/>
    <col min="1072" max="1072" width="23.88671875" style="5" bestFit="1" customWidth="1"/>
    <col min="1073" max="1073" width="14.44140625" style="5" bestFit="1" customWidth="1"/>
    <col min="1074" max="1074" width="11.109375" style="5" bestFit="1" customWidth="1"/>
    <col min="1075" max="1075" width="15" style="5" bestFit="1" customWidth="1"/>
    <col min="1076" max="1076" width="11.6640625" style="5" bestFit="1" customWidth="1"/>
    <col min="1077" max="1077" width="23.5546875" style="5" bestFit="1" customWidth="1"/>
    <col min="1078" max="1078" width="22.109375" style="5" bestFit="1" customWidth="1"/>
    <col min="1079" max="1079" width="21" style="5" bestFit="1" customWidth="1"/>
    <col min="1080" max="1080" width="15.6640625" style="5" bestFit="1" customWidth="1"/>
    <col min="1081" max="1081" width="10.44140625" style="5" bestFit="1" customWidth="1"/>
    <col min="1082" max="1082" width="13.6640625" style="5" bestFit="1" customWidth="1"/>
    <col min="1083" max="1083" width="18" style="5" bestFit="1" customWidth="1"/>
    <col min="1084" max="1084" width="19.6640625" style="5" bestFit="1" customWidth="1"/>
    <col min="1085" max="1085" width="13.88671875" style="5"/>
    <col min="1086" max="1086" width="15.6640625" style="5" bestFit="1" customWidth="1"/>
    <col min="1087" max="1087" width="28.5546875" style="5" bestFit="1" customWidth="1"/>
    <col min="1088" max="1088" width="20.33203125" style="5" bestFit="1" customWidth="1"/>
    <col min="1089" max="1089" width="16" style="5" bestFit="1" customWidth="1"/>
    <col min="1090" max="1090" width="13.6640625" style="5" bestFit="1" customWidth="1"/>
    <col min="1091" max="1091" width="28.109375" style="5" bestFit="1" customWidth="1"/>
    <col min="1092" max="1092" width="15.88671875" style="5" bestFit="1" customWidth="1"/>
    <col min="1093" max="1093" width="26.33203125" style="5" bestFit="1" customWidth="1"/>
    <col min="1094" max="1094" width="13.109375" style="5" bestFit="1" customWidth="1"/>
    <col min="1095" max="1095" width="15" style="5" bestFit="1" customWidth="1"/>
    <col min="1096" max="1096" width="9" style="5" bestFit="1" customWidth="1"/>
    <col min="1097" max="1097" width="18" style="5" bestFit="1" customWidth="1"/>
    <col min="1098" max="1098" width="14.33203125" style="5" bestFit="1" customWidth="1"/>
    <col min="1099" max="1099" width="15.6640625" style="5" bestFit="1" customWidth="1"/>
    <col min="1100" max="1100" width="18.6640625" style="5" bestFit="1" customWidth="1"/>
    <col min="1101" max="1101" width="16.109375" style="5" bestFit="1" customWidth="1"/>
    <col min="1102" max="1102" width="23.5546875" style="5" bestFit="1" customWidth="1"/>
    <col min="1103" max="1103" width="23.88671875" style="5" bestFit="1" customWidth="1"/>
    <col min="1104" max="1104" width="22.88671875" style="5" bestFit="1" customWidth="1"/>
    <col min="1105" max="1105" width="11.6640625" style="5" bestFit="1" customWidth="1"/>
    <col min="1106" max="1106" width="11.88671875" style="5" bestFit="1" customWidth="1"/>
    <col min="1107" max="1107" width="15.109375" style="5" bestFit="1" customWidth="1"/>
    <col min="1108" max="1108" width="15.33203125" style="5" bestFit="1" customWidth="1"/>
    <col min="1109" max="1109" width="19.5546875" style="5" bestFit="1" customWidth="1"/>
    <col min="1110" max="1110" width="21.5546875" style="5" bestFit="1" customWidth="1"/>
    <col min="1111" max="1111" width="18.88671875" style="5" bestFit="1" customWidth="1"/>
    <col min="1112" max="1112" width="8.6640625" style="5" bestFit="1" customWidth="1"/>
    <col min="1113" max="1113" width="8.88671875" style="5" bestFit="1" customWidth="1"/>
    <col min="1114" max="1114" width="13.109375" style="5" bestFit="1" customWidth="1"/>
    <col min="1115" max="1115" width="9.5546875" style="5" bestFit="1" customWidth="1"/>
    <col min="1116" max="1116" width="9.6640625" style="5" bestFit="1" customWidth="1"/>
    <col min="1117" max="1117" width="14" style="5" bestFit="1" customWidth="1"/>
    <col min="1118" max="1118" width="17" style="5" bestFit="1" customWidth="1"/>
    <col min="1119" max="1119" width="17.33203125" style="5" bestFit="1" customWidth="1"/>
    <col min="1120" max="1120" width="21.5546875" style="5" bestFit="1" customWidth="1"/>
    <col min="1121" max="1121" width="17.6640625" style="5" bestFit="1" customWidth="1"/>
    <col min="1122" max="1122" width="14.5546875" style="5" bestFit="1" customWidth="1"/>
    <col min="1123" max="1123" width="15.6640625" style="5" bestFit="1" customWidth="1"/>
    <col min="1124" max="1124" width="19.109375" style="5" bestFit="1" customWidth="1"/>
    <col min="1125" max="1125" width="12.44140625" style="5" bestFit="1" customWidth="1"/>
    <col min="1126" max="1127" width="14.88671875" style="5" bestFit="1" customWidth="1"/>
    <col min="1128" max="1128" width="14.44140625" style="5" bestFit="1" customWidth="1"/>
    <col min="1129" max="1129" width="23.109375" style="5" bestFit="1" customWidth="1"/>
    <col min="1130" max="1130" width="26" style="5" bestFit="1" customWidth="1"/>
    <col min="1131" max="1131" width="19.44140625" style="5" bestFit="1" customWidth="1"/>
    <col min="1132" max="1132" width="21.5546875" style="5" bestFit="1" customWidth="1"/>
    <col min="1133" max="1133" width="25.88671875" style="5" bestFit="1" customWidth="1"/>
    <col min="1134" max="1134" width="18.5546875" style="5" bestFit="1" customWidth="1"/>
    <col min="1135" max="1135" width="16.33203125" style="5" bestFit="1" customWidth="1"/>
    <col min="1136" max="1136" width="15.44140625" style="5" bestFit="1" customWidth="1"/>
    <col min="1137" max="1137" width="17.33203125" style="5" bestFit="1" customWidth="1"/>
    <col min="1138" max="1138" width="17.44140625" style="5" bestFit="1" customWidth="1"/>
    <col min="1139" max="1139" width="21.6640625" style="5" bestFit="1" customWidth="1"/>
    <col min="1140" max="1140" width="17.33203125" style="5" bestFit="1" customWidth="1"/>
    <col min="1141" max="1141" width="17.44140625" style="5" bestFit="1" customWidth="1"/>
    <col min="1142" max="1142" width="21.6640625" style="5" bestFit="1" customWidth="1"/>
    <col min="1143" max="1143" width="13.44140625" style="5" bestFit="1" customWidth="1"/>
    <col min="1144" max="1241" width="12" style="5" customWidth="1"/>
    <col min="1242" max="1242" width="17.109375" style="5" customWidth="1"/>
    <col min="1243"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2" width="19.5546875" style="5" customWidth="1"/>
    <col min="1293" max="1293" width="9" style="5" bestFit="1" customWidth="1"/>
    <col min="1294" max="1294" width="9.109375" style="5" bestFit="1" customWidth="1"/>
    <col min="1295" max="1295" width="7.44140625" style="5" bestFit="1" customWidth="1"/>
    <col min="1296" max="1296" width="6.6640625" style="5" bestFit="1" customWidth="1"/>
    <col min="1297" max="1297" width="9.88671875" style="5" bestFit="1" customWidth="1"/>
    <col min="1298" max="1298" width="21.109375" style="5" bestFit="1" customWidth="1"/>
    <col min="1299" max="1299" width="16.44140625" style="5" bestFit="1" customWidth="1"/>
    <col min="1300" max="1300" width="7.33203125" style="5" bestFit="1" customWidth="1"/>
    <col min="1301" max="1301" width="9.33203125" style="5" bestFit="1" customWidth="1"/>
    <col min="1302" max="1302" width="17.88671875" style="5" bestFit="1" customWidth="1"/>
    <col min="1303" max="1303" width="6.6640625" style="5" bestFit="1" customWidth="1"/>
    <col min="1304" max="1304" width="19.109375" style="5" bestFit="1" customWidth="1"/>
    <col min="1305" max="1305" width="25.109375" style="5" bestFit="1" customWidth="1"/>
    <col min="1306" max="1306" width="21.44140625" style="5" bestFit="1" customWidth="1"/>
    <col min="1307" max="1307" width="19.6640625" style="5" bestFit="1" customWidth="1"/>
    <col min="1308" max="1308" width="14" style="5" bestFit="1" customWidth="1"/>
    <col min="1309" max="1309" width="13.109375" style="5" bestFit="1" customWidth="1"/>
    <col min="1310" max="1310" width="9.33203125" style="5" bestFit="1" customWidth="1"/>
    <col min="1311" max="1311" width="13.109375" style="5" bestFit="1" customWidth="1"/>
    <col min="1312" max="1312" width="7.44140625" style="5" bestFit="1" customWidth="1"/>
    <col min="1313" max="1313" width="19.44140625" style="5" bestFit="1" customWidth="1"/>
    <col min="1314" max="1314" width="20.88671875" style="5" bestFit="1" customWidth="1"/>
    <col min="1315" max="1315" width="19" style="5" bestFit="1" customWidth="1"/>
    <col min="1316" max="1316" width="25.88671875" style="5" bestFit="1" customWidth="1"/>
    <col min="1317" max="1317" width="14.5546875" style="5" bestFit="1" customWidth="1"/>
    <col min="1318" max="1318" width="14.44140625" style="5" bestFit="1" customWidth="1"/>
    <col min="1319" max="1319" width="27.33203125" style="5" bestFit="1" customWidth="1"/>
    <col min="1320" max="1320" width="11.5546875" style="5" bestFit="1" customWidth="1"/>
    <col min="1321" max="1321" width="6.33203125" style="5" bestFit="1" customWidth="1"/>
    <col min="1322" max="1322" width="7" style="5" bestFit="1" customWidth="1"/>
    <col min="1323" max="1323" width="23.88671875" style="5" bestFit="1" customWidth="1"/>
    <col min="1324" max="1324" width="12.88671875" style="5" bestFit="1" customWidth="1"/>
    <col min="1325" max="1325" width="11.33203125" style="5" bestFit="1" customWidth="1"/>
    <col min="1326" max="1326" width="15.33203125" style="5" bestFit="1" customWidth="1"/>
    <col min="1327" max="1327" width="21.109375" style="5" bestFit="1" customWidth="1"/>
    <col min="1328" max="1328" width="23.88671875" style="5" bestFit="1" customWidth="1"/>
    <col min="1329" max="1329" width="14.44140625" style="5" bestFit="1" customWidth="1"/>
    <col min="1330" max="1330" width="11.109375" style="5" bestFit="1" customWidth="1"/>
    <col min="1331" max="1331" width="15" style="5" bestFit="1" customWidth="1"/>
    <col min="1332" max="1332" width="11.6640625" style="5" bestFit="1" customWidth="1"/>
    <col min="1333" max="1333" width="23.5546875" style="5" bestFit="1" customWidth="1"/>
    <col min="1334" max="1334" width="22.109375" style="5" bestFit="1" customWidth="1"/>
    <col min="1335" max="1335" width="21" style="5" bestFit="1" customWidth="1"/>
    <col min="1336" max="1336" width="15.6640625" style="5" bestFit="1" customWidth="1"/>
    <col min="1337" max="1337" width="10.44140625" style="5" bestFit="1" customWidth="1"/>
    <col min="1338" max="1338" width="13.6640625" style="5" bestFit="1" customWidth="1"/>
    <col min="1339" max="1339" width="18" style="5" bestFit="1" customWidth="1"/>
    <col min="1340" max="1340" width="19.6640625" style="5" bestFit="1" customWidth="1"/>
    <col min="1341" max="1341" width="13.88671875" style="5"/>
    <col min="1342" max="1342" width="15.6640625" style="5" bestFit="1" customWidth="1"/>
    <col min="1343" max="1343" width="28.5546875" style="5" bestFit="1" customWidth="1"/>
    <col min="1344" max="1344" width="20.33203125" style="5" bestFit="1" customWidth="1"/>
    <col min="1345" max="1345" width="16" style="5" bestFit="1" customWidth="1"/>
    <col min="1346" max="1346" width="13.6640625" style="5" bestFit="1" customWidth="1"/>
    <col min="1347" max="1347" width="28.109375" style="5" bestFit="1" customWidth="1"/>
    <col min="1348" max="1348" width="15.88671875" style="5" bestFit="1" customWidth="1"/>
    <col min="1349" max="1349" width="26.33203125" style="5" bestFit="1" customWidth="1"/>
    <col min="1350" max="1350" width="13.109375" style="5" bestFit="1" customWidth="1"/>
    <col min="1351" max="1351" width="15" style="5" bestFit="1" customWidth="1"/>
    <col min="1352" max="1352" width="9" style="5" bestFit="1" customWidth="1"/>
    <col min="1353" max="1353" width="18" style="5" bestFit="1" customWidth="1"/>
    <col min="1354" max="1354" width="14.33203125" style="5" bestFit="1" customWidth="1"/>
    <col min="1355" max="1355" width="15.6640625" style="5" bestFit="1" customWidth="1"/>
    <col min="1356" max="1356" width="18.6640625" style="5" bestFit="1" customWidth="1"/>
    <col min="1357" max="1357" width="16.109375" style="5" bestFit="1" customWidth="1"/>
    <col min="1358" max="1358" width="23.5546875" style="5" bestFit="1" customWidth="1"/>
    <col min="1359" max="1359" width="23.88671875" style="5" bestFit="1" customWidth="1"/>
    <col min="1360" max="1360" width="22.88671875" style="5" bestFit="1" customWidth="1"/>
    <col min="1361" max="1361" width="11.6640625" style="5" bestFit="1" customWidth="1"/>
    <col min="1362" max="1362" width="11.88671875" style="5" bestFit="1" customWidth="1"/>
    <col min="1363" max="1363" width="15.109375" style="5" bestFit="1" customWidth="1"/>
    <col min="1364" max="1364" width="15.33203125" style="5" bestFit="1" customWidth="1"/>
    <col min="1365" max="1365" width="19.5546875" style="5" bestFit="1" customWidth="1"/>
    <col min="1366" max="1366" width="21.5546875" style="5" bestFit="1" customWidth="1"/>
    <col min="1367" max="1367" width="18.88671875" style="5" bestFit="1" customWidth="1"/>
    <col min="1368" max="1368" width="8.6640625" style="5" bestFit="1" customWidth="1"/>
    <col min="1369" max="1369" width="8.88671875" style="5" bestFit="1" customWidth="1"/>
    <col min="1370" max="1370" width="13.109375" style="5" bestFit="1" customWidth="1"/>
    <col min="1371" max="1371" width="9.5546875" style="5" bestFit="1" customWidth="1"/>
    <col min="1372" max="1372" width="9.6640625" style="5" bestFit="1" customWidth="1"/>
    <col min="1373" max="1373" width="14" style="5" bestFit="1" customWidth="1"/>
    <col min="1374" max="1374" width="17" style="5" bestFit="1" customWidth="1"/>
    <col min="1375" max="1375" width="17.33203125" style="5" bestFit="1" customWidth="1"/>
    <col min="1376" max="1376" width="21.5546875" style="5" bestFit="1" customWidth="1"/>
    <col min="1377" max="1377" width="17.6640625" style="5" bestFit="1" customWidth="1"/>
    <col min="1378" max="1378" width="14.5546875" style="5" bestFit="1" customWidth="1"/>
    <col min="1379" max="1379" width="15.6640625" style="5" bestFit="1" customWidth="1"/>
    <col min="1380" max="1380" width="19.109375" style="5" bestFit="1" customWidth="1"/>
    <col min="1381" max="1381" width="12.44140625" style="5" bestFit="1" customWidth="1"/>
    <col min="1382" max="1383" width="14.88671875" style="5" bestFit="1" customWidth="1"/>
    <col min="1384" max="1384" width="14.44140625" style="5" bestFit="1" customWidth="1"/>
    <col min="1385" max="1385" width="23.109375" style="5" bestFit="1" customWidth="1"/>
    <col min="1386" max="1386" width="26" style="5" bestFit="1" customWidth="1"/>
    <col min="1387" max="1387" width="19.44140625" style="5" bestFit="1" customWidth="1"/>
    <col min="1388" max="1388" width="21.5546875" style="5" bestFit="1" customWidth="1"/>
    <col min="1389" max="1389" width="25.88671875" style="5" bestFit="1" customWidth="1"/>
    <col min="1390" max="1390" width="18.5546875" style="5" bestFit="1" customWidth="1"/>
    <col min="1391" max="1391" width="16.33203125" style="5" bestFit="1" customWidth="1"/>
    <col min="1392" max="1392" width="15.44140625" style="5" bestFit="1" customWidth="1"/>
    <col min="1393" max="1393" width="17.33203125" style="5" bestFit="1" customWidth="1"/>
    <col min="1394" max="1394" width="17.44140625" style="5" bestFit="1" customWidth="1"/>
    <col min="1395" max="1395" width="21.6640625" style="5" bestFit="1" customWidth="1"/>
    <col min="1396" max="1396" width="17.33203125" style="5" bestFit="1" customWidth="1"/>
    <col min="1397" max="1397" width="17.44140625" style="5" bestFit="1" customWidth="1"/>
    <col min="1398" max="1398" width="21.6640625" style="5" bestFit="1" customWidth="1"/>
    <col min="1399" max="1399" width="13.44140625" style="5" bestFit="1" customWidth="1"/>
    <col min="1400" max="1497" width="12" style="5" customWidth="1"/>
    <col min="1498" max="1498" width="17.109375" style="5" customWidth="1"/>
    <col min="1499"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8" width="19.5546875" style="5" customWidth="1"/>
    <col min="1549" max="1549" width="9" style="5" bestFit="1" customWidth="1"/>
    <col min="1550" max="1550" width="9.109375" style="5" bestFit="1" customWidth="1"/>
    <col min="1551" max="1551" width="7.44140625" style="5" bestFit="1" customWidth="1"/>
    <col min="1552" max="1552" width="6.6640625" style="5" bestFit="1" customWidth="1"/>
    <col min="1553" max="1553" width="9.88671875" style="5" bestFit="1" customWidth="1"/>
    <col min="1554" max="1554" width="21.109375" style="5" bestFit="1" customWidth="1"/>
    <col min="1555" max="1555" width="16.44140625" style="5" bestFit="1" customWidth="1"/>
    <col min="1556" max="1556" width="7.33203125" style="5" bestFit="1" customWidth="1"/>
    <col min="1557" max="1557" width="9.33203125" style="5" bestFit="1" customWidth="1"/>
    <col min="1558" max="1558" width="17.88671875" style="5" bestFit="1" customWidth="1"/>
    <col min="1559" max="1559" width="6.6640625" style="5" bestFit="1" customWidth="1"/>
    <col min="1560" max="1560" width="19.109375" style="5" bestFit="1" customWidth="1"/>
    <col min="1561" max="1561" width="25.109375" style="5" bestFit="1" customWidth="1"/>
    <col min="1562" max="1562" width="21.44140625" style="5" bestFit="1" customWidth="1"/>
    <col min="1563" max="1563" width="19.6640625" style="5" bestFit="1" customWidth="1"/>
    <col min="1564" max="1564" width="14" style="5" bestFit="1" customWidth="1"/>
    <col min="1565" max="1565" width="13.109375" style="5" bestFit="1" customWidth="1"/>
    <col min="1566" max="1566" width="9.33203125" style="5" bestFit="1" customWidth="1"/>
    <col min="1567" max="1567" width="13.109375" style="5" bestFit="1" customWidth="1"/>
    <col min="1568" max="1568" width="7.44140625" style="5" bestFit="1" customWidth="1"/>
    <col min="1569" max="1569" width="19.44140625" style="5" bestFit="1" customWidth="1"/>
    <col min="1570" max="1570" width="20.88671875" style="5" bestFit="1" customWidth="1"/>
    <col min="1571" max="1571" width="19" style="5" bestFit="1" customWidth="1"/>
    <col min="1572" max="1572" width="25.88671875" style="5" bestFit="1" customWidth="1"/>
    <col min="1573" max="1573" width="14.5546875" style="5" bestFit="1" customWidth="1"/>
    <col min="1574" max="1574" width="14.44140625" style="5" bestFit="1" customWidth="1"/>
    <col min="1575" max="1575" width="27.33203125" style="5" bestFit="1" customWidth="1"/>
    <col min="1576" max="1576" width="11.5546875" style="5" bestFit="1" customWidth="1"/>
    <col min="1577" max="1577" width="6.33203125" style="5" bestFit="1" customWidth="1"/>
    <col min="1578" max="1578" width="7" style="5" bestFit="1" customWidth="1"/>
    <col min="1579" max="1579" width="23.88671875" style="5" bestFit="1" customWidth="1"/>
    <col min="1580" max="1580" width="12.88671875" style="5" bestFit="1" customWidth="1"/>
    <col min="1581" max="1581" width="11.33203125" style="5" bestFit="1" customWidth="1"/>
    <col min="1582" max="1582" width="15.33203125" style="5" bestFit="1" customWidth="1"/>
    <col min="1583" max="1583" width="21.109375" style="5" bestFit="1" customWidth="1"/>
    <col min="1584" max="1584" width="23.88671875" style="5" bestFit="1" customWidth="1"/>
    <col min="1585" max="1585" width="14.44140625" style="5" bestFit="1" customWidth="1"/>
    <col min="1586" max="1586" width="11.109375" style="5" bestFit="1" customWidth="1"/>
    <col min="1587" max="1587" width="15" style="5" bestFit="1" customWidth="1"/>
    <col min="1588" max="1588" width="11.6640625" style="5" bestFit="1" customWidth="1"/>
    <col min="1589" max="1589" width="23.5546875" style="5" bestFit="1" customWidth="1"/>
    <col min="1590" max="1590" width="22.109375" style="5" bestFit="1" customWidth="1"/>
    <col min="1591" max="1591" width="21" style="5" bestFit="1" customWidth="1"/>
    <col min="1592" max="1592" width="15.6640625" style="5" bestFit="1" customWidth="1"/>
    <col min="1593" max="1593" width="10.44140625" style="5" bestFit="1" customWidth="1"/>
    <col min="1594" max="1594" width="13.6640625" style="5" bestFit="1" customWidth="1"/>
    <col min="1595" max="1595" width="18" style="5" bestFit="1" customWidth="1"/>
    <col min="1596" max="1596" width="19.6640625" style="5" bestFit="1" customWidth="1"/>
    <col min="1597" max="1597" width="13.88671875" style="5"/>
    <col min="1598" max="1598" width="15.6640625" style="5" bestFit="1" customWidth="1"/>
    <col min="1599" max="1599" width="28.5546875" style="5" bestFit="1" customWidth="1"/>
    <col min="1600" max="1600" width="20.33203125" style="5" bestFit="1" customWidth="1"/>
    <col min="1601" max="1601" width="16" style="5" bestFit="1" customWidth="1"/>
    <col min="1602" max="1602" width="13.6640625" style="5" bestFit="1" customWidth="1"/>
    <col min="1603" max="1603" width="28.109375" style="5" bestFit="1" customWidth="1"/>
    <col min="1604" max="1604" width="15.88671875" style="5" bestFit="1" customWidth="1"/>
    <col min="1605" max="1605" width="26.33203125" style="5" bestFit="1" customWidth="1"/>
    <col min="1606" max="1606" width="13.109375" style="5" bestFit="1" customWidth="1"/>
    <col min="1607" max="1607" width="15" style="5" bestFit="1" customWidth="1"/>
    <col min="1608" max="1608" width="9" style="5" bestFit="1" customWidth="1"/>
    <col min="1609" max="1609" width="18" style="5" bestFit="1" customWidth="1"/>
    <col min="1610" max="1610" width="14.33203125" style="5" bestFit="1" customWidth="1"/>
    <col min="1611" max="1611" width="15.6640625" style="5" bestFit="1" customWidth="1"/>
    <col min="1612" max="1612" width="18.6640625" style="5" bestFit="1" customWidth="1"/>
    <col min="1613" max="1613" width="16.109375" style="5" bestFit="1" customWidth="1"/>
    <col min="1614" max="1614" width="23.5546875" style="5" bestFit="1" customWidth="1"/>
    <col min="1615" max="1615" width="23.88671875" style="5" bestFit="1" customWidth="1"/>
    <col min="1616" max="1616" width="22.88671875" style="5" bestFit="1" customWidth="1"/>
    <col min="1617" max="1617" width="11.6640625" style="5" bestFit="1" customWidth="1"/>
    <col min="1618" max="1618" width="11.88671875" style="5" bestFit="1" customWidth="1"/>
    <col min="1619" max="1619" width="15.109375" style="5" bestFit="1" customWidth="1"/>
    <col min="1620" max="1620" width="15.33203125" style="5" bestFit="1" customWidth="1"/>
    <col min="1621" max="1621" width="19.5546875" style="5" bestFit="1" customWidth="1"/>
    <col min="1622" max="1622" width="21.5546875" style="5" bestFit="1" customWidth="1"/>
    <col min="1623" max="1623" width="18.88671875" style="5" bestFit="1" customWidth="1"/>
    <col min="1624" max="1624" width="8.6640625" style="5" bestFit="1" customWidth="1"/>
    <col min="1625" max="1625" width="8.88671875" style="5" bestFit="1" customWidth="1"/>
    <col min="1626" max="1626" width="13.109375" style="5" bestFit="1" customWidth="1"/>
    <col min="1627" max="1627" width="9.5546875" style="5" bestFit="1" customWidth="1"/>
    <col min="1628" max="1628" width="9.6640625" style="5" bestFit="1" customWidth="1"/>
    <col min="1629" max="1629" width="14" style="5" bestFit="1" customWidth="1"/>
    <col min="1630" max="1630" width="17" style="5" bestFit="1" customWidth="1"/>
    <col min="1631" max="1631" width="17.33203125" style="5" bestFit="1" customWidth="1"/>
    <col min="1632" max="1632" width="21.5546875" style="5" bestFit="1" customWidth="1"/>
    <col min="1633" max="1633" width="17.6640625" style="5" bestFit="1" customWidth="1"/>
    <col min="1634" max="1634" width="14.5546875" style="5" bestFit="1" customWidth="1"/>
    <col min="1635" max="1635" width="15.6640625" style="5" bestFit="1" customWidth="1"/>
    <col min="1636" max="1636" width="19.109375" style="5" bestFit="1" customWidth="1"/>
    <col min="1637" max="1637" width="12.44140625" style="5" bestFit="1" customWidth="1"/>
    <col min="1638" max="1639" width="14.88671875" style="5" bestFit="1" customWidth="1"/>
    <col min="1640" max="1640" width="14.44140625" style="5" bestFit="1" customWidth="1"/>
    <col min="1641" max="1641" width="23.109375" style="5" bestFit="1" customWidth="1"/>
    <col min="1642" max="1642" width="26" style="5" bestFit="1" customWidth="1"/>
    <col min="1643" max="1643" width="19.44140625" style="5" bestFit="1" customWidth="1"/>
    <col min="1644" max="1644" width="21.5546875" style="5" bestFit="1" customWidth="1"/>
    <col min="1645" max="1645" width="25.88671875" style="5" bestFit="1" customWidth="1"/>
    <col min="1646" max="1646" width="18.5546875" style="5" bestFit="1" customWidth="1"/>
    <col min="1647" max="1647" width="16.33203125" style="5" bestFit="1" customWidth="1"/>
    <col min="1648" max="1648" width="15.44140625" style="5" bestFit="1" customWidth="1"/>
    <col min="1649" max="1649" width="17.33203125" style="5" bestFit="1" customWidth="1"/>
    <col min="1650" max="1650" width="17.44140625" style="5" bestFit="1" customWidth="1"/>
    <col min="1651" max="1651" width="21.6640625" style="5" bestFit="1" customWidth="1"/>
    <col min="1652" max="1652" width="17.33203125" style="5" bestFit="1" customWidth="1"/>
    <col min="1653" max="1653" width="17.44140625" style="5" bestFit="1" customWidth="1"/>
    <col min="1654" max="1654" width="21.6640625" style="5" bestFit="1" customWidth="1"/>
    <col min="1655" max="1655" width="13.44140625" style="5" bestFit="1" customWidth="1"/>
    <col min="1656" max="1753" width="12" style="5" customWidth="1"/>
    <col min="1754" max="1754" width="17.109375" style="5" customWidth="1"/>
    <col min="1755"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4" width="19.5546875" style="5" customWidth="1"/>
    <col min="1805" max="1805" width="9" style="5" bestFit="1" customWidth="1"/>
    <col min="1806" max="1806" width="9.109375" style="5" bestFit="1" customWidth="1"/>
    <col min="1807" max="1807" width="7.44140625" style="5" bestFit="1" customWidth="1"/>
    <col min="1808" max="1808" width="6.6640625" style="5" bestFit="1" customWidth="1"/>
    <col min="1809" max="1809" width="9.88671875" style="5" bestFit="1" customWidth="1"/>
    <col min="1810" max="1810" width="21.109375" style="5" bestFit="1" customWidth="1"/>
    <col min="1811" max="1811" width="16.44140625" style="5" bestFit="1" customWidth="1"/>
    <col min="1812" max="1812" width="7.33203125" style="5" bestFit="1" customWidth="1"/>
    <col min="1813" max="1813" width="9.33203125" style="5" bestFit="1" customWidth="1"/>
    <col min="1814" max="1814" width="17.88671875" style="5" bestFit="1" customWidth="1"/>
    <col min="1815" max="1815" width="6.6640625" style="5" bestFit="1" customWidth="1"/>
    <col min="1816" max="1816" width="19.109375" style="5" bestFit="1" customWidth="1"/>
    <col min="1817" max="1817" width="25.109375" style="5" bestFit="1" customWidth="1"/>
    <col min="1818" max="1818" width="21.44140625" style="5" bestFit="1" customWidth="1"/>
    <col min="1819" max="1819" width="19.6640625" style="5" bestFit="1" customWidth="1"/>
    <col min="1820" max="1820" width="14" style="5" bestFit="1" customWidth="1"/>
    <col min="1821" max="1821" width="13.109375" style="5" bestFit="1" customWidth="1"/>
    <col min="1822" max="1822" width="9.33203125" style="5" bestFit="1" customWidth="1"/>
    <col min="1823" max="1823" width="13.109375" style="5" bestFit="1" customWidth="1"/>
    <col min="1824" max="1824" width="7.44140625" style="5" bestFit="1" customWidth="1"/>
    <col min="1825" max="1825" width="19.44140625" style="5" bestFit="1" customWidth="1"/>
    <col min="1826" max="1826" width="20.88671875" style="5" bestFit="1" customWidth="1"/>
    <col min="1827" max="1827" width="19" style="5" bestFit="1" customWidth="1"/>
    <col min="1828" max="1828" width="25.88671875" style="5" bestFit="1" customWidth="1"/>
    <col min="1829" max="1829" width="14.5546875" style="5" bestFit="1" customWidth="1"/>
    <col min="1830" max="1830" width="14.44140625" style="5" bestFit="1" customWidth="1"/>
    <col min="1831" max="1831" width="27.33203125" style="5" bestFit="1" customWidth="1"/>
    <col min="1832" max="1832" width="11.5546875" style="5" bestFit="1" customWidth="1"/>
    <col min="1833" max="1833" width="6.33203125" style="5" bestFit="1" customWidth="1"/>
    <col min="1834" max="1834" width="7" style="5" bestFit="1" customWidth="1"/>
    <col min="1835" max="1835" width="23.88671875" style="5" bestFit="1" customWidth="1"/>
    <col min="1836" max="1836" width="12.88671875" style="5" bestFit="1" customWidth="1"/>
    <col min="1837" max="1837" width="11.33203125" style="5" bestFit="1" customWidth="1"/>
    <col min="1838" max="1838" width="15.33203125" style="5" bestFit="1" customWidth="1"/>
    <col min="1839" max="1839" width="21.109375" style="5" bestFit="1" customWidth="1"/>
    <col min="1840" max="1840" width="23.88671875" style="5" bestFit="1" customWidth="1"/>
    <col min="1841" max="1841" width="14.44140625" style="5" bestFit="1" customWidth="1"/>
    <col min="1842" max="1842" width="11.109375" style="5" bestFit="1" customWidth="1"/>
    <col min="1843" max="1843" width="15" style="5" bestFit="1" customWidth="1"/>
    <col min="1844" max="1844" width="11.6640625" style="5" bestFit="1" customWidth="1"/>
    <col min="1845" max="1845" width="23.5546875" style="5" bestFit="1" customWidth="1"/>
    <col min="1846" max="1846" width="22.109375" style="5" bestFit="1" customWidth="1"/>
    <col min="1847" max="1847" width="21" style="5" bestFit="1" customWidth="1"/>
    <col min="1848" max="1848" width="15.6640625" style="5" bestFit="1" customWidth="1"/>
    <col min="1849" max="1849" width="10.44140625" style="5" bestFit="1" customWidth="1"/>
    <col min="1850" max="1850" width="13.6640625" style="5" bestFit="1" customWidth="1"/>
    <col min="1851" max="1851" width="18" style="5" bestFit="1" customWidth="1"/>
    <col min="1852" max="1852" width="19.6640625" style="5" bestFit="1" customWidth="1"/>
    <col min="1853" max="1853" width="13.88671875" style="5"/>
    <col min="1854" max="1854" width="15.6640625" style="5" bestFit="1" customWidth="1"/>
    <col min="1855" max="1855" width="28.5546875" style="5" bestFit="1" customWidth="1"/>
    <col min="1856" max="1856" width="20.33203125" style="5" bestFit="1" customWidth="1"/>
    <col min="1857" max="1857" width="16" style="5" bestFit="1" customWidth="1"/>
    <col min="1858" max="1858" width="13.6640625" style="5" bestFit="1" customWidth="1"/>
    <col min="1859" max="1859" width="28.109375" style="5" bestFit="1" customWidth="1"/>
    <col min="1860" max="1860" width="15.88671875" style="5" bestFit="1" customWidth="1"/>
    <col min="1861" max="1861" width="26.33203125" style="5" bestFit="1" customWidth="1"/>
    <col min="1862" max="1862" width="13.109375" style="5" bestFit="1" customWidth="1"/>
    <col min="1863" max="1863" width="15" style="5" bestFit="1" customWidth="1"/>
    <col min="1864" max="1864" width="9" style="5" bestFit="1" customWidth="1"/>
    <col min="1865" max="1865" width="18" style="5" bestFit="1" customWidth="1"/>
    <col min="1866" max="1866" width="14.33203125" style="5" bestFit="1" customWidth="1"/>
    <col min="1867" max="1867" width="15.6640625" style="5" bestFit="1" customWidth="1"/>
    <col min="1868" max="1868" width="18.6640625" style="5" bestFit="1" customWidth="1"/>
    <col min="1869" max="1869" width="16.109375" style="5" bestFit="1" customWidth="1"/>
    <col min="1870" max="1870" width="23.5546875" style="5" bestFit="1" customWidth="1"/>
    <col min="1871" max="1871" width="23.88671875" style="5" bestFit="1" customWidth="1"/>
    <col min="1872" max="1872" width="22.88671875" style="5" bestFit="1" customWidth="1"/>
    <col min="1873" max="1873" width="11.6640625" style="5" bestFit="1" customWidth="1"/>
    <col min="1874" max="1874" width="11.88671875" style="5" bestFit="1" customWidth="1"/>
    <col min="1875" max="1875" width="15.109375" style="5" bestFit="1" customWidth="1"/>
    <col min="1876" max="1876" width="15.33203125" style="5" bestFit="1" customWidth="1"/>
    <col min="1877" max="1877" width="19.5546875" style="5" bestFit="1" customWidth="1"/>
    <col min="1878" max="1878" width="21.5546875" style="5" bestFit="1" customWidth="1"/>
    <col min="1879" max="1879" width="18.88671875" style="5" bestFit="1" customWidth="1"/>
    <col min="1880" max="1880" width="8.6640625" style="5" bestFit="1" customWidth="1"/>
    <col min="1881" max="1881" width="8.88671875" style="5" bestFit="1" customWidth="1"/>
    <col min="1882" max="1882" width="13.109375" style="5" bestFit="1" customWidth="1"/>
    <col min="1883" max="1883" width="9.5546875" style="5" bestFit="1" customWidth="1"/>
    <col min="1884" max="1884" width="9.6640625" style="5" bestFit="1" customWidth="1"/>
    <col min="1885" max="1885" width="14" style="5" bestFit="1" customWidth="1"/>
    <col min="1886" max="1886" width="17" style="5" bestFit="1" customWidth="1"/>
    <col min="1887" max="1887" width="17.33203125" style="5" bestFit="1" customWidth="1"/>
    <col min="1888" max="1888" width="21.5546875" style="5" bestFit="1" customWidth="1"/>
    <col min="1889" max="1889" width="17.6640625" style="5" bestFit="1" customWidth="1"/>
    <col min="1890" max="1890" width="14.5546875" style="5" bestFit="1" customWidth="1"/>
    <col min="1891" max="1891" width="15.6640625" style="5" bestFit="1" customWidth="1"/>
    <col min="1892" max="1892" width="19.109375" style="5" bestFit="1" customWidth="1"/>
    <col min="1893" max="1893" width="12.44140625" style="5" bestFit="1" customWidth="1"/>
    <col min="1894" max="1895" width="14.88671875" style="5" bestFit="1" customWidth="1"/>
    <col min="1896" max="1896" width="14.44140625" style="5" bestFit="1" customWidth="1"/>
    <col min="1897" max="1897" width="23.109375" style="5" bestFit="1" customWidth="1"/>
    <col min="1898" max="1898" width="26" style="5" bestFit="1" customWidth="1"/>
    <col min="1899" max="1899" width="19.44140625" style="5" bestFit="1" customWidth="1"/>
    <col min="1900" max="1900" width="21.5546875" style="5" bestFit="1" customWidth="1"/>
    <col min="1901" max="1901" width="25.88671875" style="5" bestFit="1" customWidth="1"/>
    <col min="1902" max="1902" width="18.5546875" style="5" bestFit="1" customWidth="1"/>
    <col min="1903" max="1903" width="16.33203125" style="5" bestFit="1" customWidth="1"/>
    <col min="1904" max="1904" width="15.44140625" style="5" bestFit="1" customWidth="1"/>
    <col min="1905" max="1905" width="17.33203125" style="5" bestFit="1" customWidth="1"/>
    <col min="1906" max="1906" width="17.44140625" style="5" bestFit="1" customWidth="1"/>
    <col min="1907" max="1907" width="21.6640625" style="5" bestFit="1" customWidth="1"/>
    <col min="1908" max="1908" width="17.33203125" style="5" bestFit="1" customWidth="1"/>
    <col min="1909" max="1909" width="17.44140625" style="5" bestFit="1" customWidth="1"/>
    <col min="1910" max="1910" width="21.6640625" style="5" bestFit="1" customWidth="1"/>
    <col min="1911" max="1911" width="13.44140625" style="5" bestFit="1" customWidth="1"/>
    <col min="1912" max="2009" width="12" style="5" customWidth="1"/>
    <col min="2010" max="2010" width="17.109375" style="5" customWidth="1"/>
    <col min="2011"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60" width="19.5546875" style="5" customWidth="1"/>
    <col min="2061" max="2061" width="9" style="5" bestFit="1" customWidth="1"/>
    <col min="2062" max="2062" width="9.109375" style="5" bestFit="1" customWidth="1"/>
    <col min="2063" max="2063" width="7.44140625" style="5" bestFit="1" customWidth="1"/>
    <col min="2064" max="2064" width="6.6640625" style="5" bestFit="1" customWidth="1"/>
    <col min="2065" max="2065" width="9.88671875" style="5" bestFit="1" customWidth="1"/>
    <col min="2066" max="2066" width="21.109375" style="5" bestFit="1" customWidth="1"/>
    <col min="2067" max="2067" width="16.44140625" style="5" bestFit="1" customWidth="1"/>
    <col min="2068" max="2068" width="7.33203125" style="5" bestFit="1" customWidth="1"/>
    <col min="2069" max="2069" width="9.33203125" style="5" bestFit="1" customWidth="1"/>
    <col min="2070" max="2070" width="17.88671875" style="5" bestFit="1" customWidth="1"/>
    <col min="2071" max="2071" width="6.6640625" style="5" bestFit="1" customWidth="1"/>
    <col min="2072" max="2072" width="19.109375" style="5" bestFit="1" customWidth="1"/>
    <col min="2073" max="2073" width="25.109375" style="5" bestFit="1" customWidth="1"/>
    <col min="2074" max="2074" width="21.44140625" style="5" bestFit="1" customWidth="1"/>
    <col min="2075" max="2075" width="19.6640625" style="5" bestFit="1" customWidth="1"/>
    <col min="2076" max="2076" width="14" style="5" bestFit="1" customWidth="1"/>
    <col min="2077" max="2077" width="13.109375" style="5" bestFit="1" customWidth="1"/>
    <col min="2078" max="2078" width="9.33203125" style="5" bestFit="1" customWidth="1"/>
    <col min="2079" max="2079" width="13.109375" style="5" bestFit="1" customWidth="1"/>
    <col min="2080" max="2080" width="7.44140625" style="5" bestFit="1" customWidth="1"/>
    <col min="2081" max="2081" width="19.44140625" style="5" bestFit="1" customWidth="1"/>
    <col min="2082" max="2082" width="20.88671875" style="5" bestFit="1" customWidth="1"/>
    <col min="2083" max="2083" width="19" style="5" bestFit="1" customWidth="1"/>
    <col min="2084" max="2084" width="25.88671875" style="5" bestFit="1" customWidth="1"/>
    <col min="2085" max="2085" width="14.5546875" style="5" bestFit="1" customWidth="1"/>
    <col min="2086" max="2086" width="14.44140625" style="5" bestFit="1" customWidth="1"/>
    <col min="2087" max="2087" width="27.33203125" style="5" bestFit="1" customWidth="1"/>
    <col min="2088" max="2088" width="11.5546875" style="5" bestFit="1" customWidth="1"/>
    <col min="2089" max="2089" width="6.33203125" style="5" bestFit="1" customWidth="1"/>
    <col min="2090" max="2090" width="7" style="5" bestFit="1" customWidth="1"/>
    <col min="2091" max="2091" width="23.88671875" style="5" bestFit="1" customWidth="1"/>
    <col min="2092" max="2092" width="12.88671875" style="5" bestFit="1" customWidth="1"/>
    <col min="2093" max="2093" width="11.33203125" style="5" bestFit="1" customWidth="1"/>
    <col min="2094" max="2094" width="15.33203125" style="5" bestFit="1" customWidth="1"/>
    <col min="2095" max="2095" width="21.109375" style="5" bestFit="1" customWidth="1"/>
    <col min="2096" max="2096" width="23.88671875" style="5" bestFit="1" customWidth="1"/>
    <col min="2097" max="2097" width="14.44140625" style="5" bestFit="1" customWidth="1"/>
    <col min="2098" max="2098" width="11.109375" style="5" bestFit="1" customWidth="1"/>
    <col min="2099" max="2099" width="15" style="5" bestFit="1" customWidth="1"/>
    <col min="2100" max="2100" width="11.6640625" style="5" bestFit="1" customWidth="1"/>
    <col min="2101" max="2101" width="23.5546875" style="5" bestFit="1" customWidth="1"/>
    <col min="2102" max="2102" width="22.109375" style="5" bestFit="1" customWidth="1"/>
    <col min="2103" max="2103" width="21" style="5" bestFit="1" customWidth="1"/>
    <col min="2104" max="2104" width="15.6640625" style="5" bestFit="1" customWidth="1"/>
    <col min="2105" max="2105" width="10.44140625" style="5" bestFit="1" customWidth="1"/>
    <col min="2106" max="2106" width="13.6640625" style="5" bestFit="1" customWidth="1"/>
    <col min="2107" max="2107" width="18" style="5" bestFit="1" customWidth="1"/>
    <col min="2108" max="2108" width="19.6640625" style="5" bestFit="1" customWidth="1"/>
    <col min="2109" max="2109" width="13.88671875" style="5"/>
    <col min="2110" max="2110" width="15.6640625" style="5" bestFit="1" customWidth="1"/>
    <col min="2111" max="2111" width="28.5546875" style="5" bestFit="1" customWidth="1"/>
    <col min="2112" max="2112" width="20.33203125" style="5" bestFit="1" customWidth="1"/>
    <col min="2113" max="2113" width="16" style="5" bestFit="1" customWidth="1"/>
    <col min="2114" max="2114" width="13.6640625" style="5" bestFit="1" customWidth="1"/>
    <col min="2115" max="2115" width="28.109375" style="5" bestFit="1" customWidth="1"/>
    <col min="2116" max="2116" width="15.88671875" style="5" bestFit="1" customWidth="1"/>
    <col min="2117" max="2117" width="26.33203125" style="5" bestFit="1" customWidth="1"/>
    <col min="2118" max="2118" width="13.109375" style="5" bestFit="1" customWidth="1"/>
    <col min="2119" max="2119" width="15" style="5" bestFit="1" customWidth="1"/>
    <col min="2120" max="2120" width="9" style="5" bestFit="1" customWidth="1"/>
    <col min="2121" max="2121" width="18" style="5" bestFit="1" customWidth="1"/>
    <col min="2122" max="2122" width="14.33203125" style="5" bestFit="1" customWidth="1"/>
    <col min="2123" max="2123" width="15.6640625" style="5" bestFit="1" customWidth="1"/>
    <col min="2124" max="2124" width="18.6640625" style="5" bestFit="1" customWidth="1"/>
    <col min="2125" max="2125" width="16.109375" style="5" bestFit="1" customWidth="1"/>
    <col min="2126" max="2126" width="23.5546875" style="5" bestFit="1" customWidth="1"/>
    <col min="2127" max="2127" width="23.88671875" style="5" bestFit="1" customWidth="1"/>
    <col min="2128" max="2128" width="22.88671875" style="5" bestFit="1" customWidth="1"/>
    <col min="2129" max="2129" width="11.6640625" style="5" bestFit="1" customWidth="1"/>
    <col min="2130" max="2130" width="11.88671875" style="5" bestFit="1" customWidth="1"/>
    <col min="2131" max="2131" width="15.109375" style="5" bestFit="1" customWidth="1"/>
    <col min="2132" max="2132" width="15.33203125" style="5" bestFit="1" customWidth="1"/>
    <col min="2133" max="2133" width="19.5546875" style="5" bestFit="1" customWidth="1"/>
    <col min="2134" max="2134" width="21.5546875" style="5" bestFit="1" customWidth="1"/>
    <col min="2135" max="2135" width="18.88671875" style="5" bestFit="1" customWidth="1"/>
    <col min="2136" max="2136" width="8.6640625" style="5" bestFit="1" customWidth="1"/>
    <col min="2137" max="2137" width="8.88671875" style="5" bestFit="1" customWidth="1"/>
    <col min="2138" max="2138" width="13.109375" style="5" bestFit="1" customWidth="1"/>
    <col min="2139" max="2139" width="9.5546875" style="5" bestFit="1" customWidth="1"/>
    <col min="2140" max="2140" width="9.6640625" style="5" bestFit="1" customWidth="1"/>
    <col min="2141" max="2141" width="14" style="5" bestFit="1" customWidth="1"/>
    <col min="2142" max="2142" width="17" style="5" bestFit="1" customWidth="1"/>
    <col min="2143" max="2143" width="17.33203125" style="5" bestFit="1" customWidth="1"/>
    <col min="2144" max="2144" width="21.5546875" style="5" bestFit="1" customWidth="1"/>
    <col min="2145" max="2145" width="17.6640625" style="5" bestFit="1" customWidth="1"/>
    <col min="2146" max="2146" width="14.5546875" style="5" bestFit="1" customWidth="1"/>
    <col min="2147" max="2147" width="15.6640625" style="5" bestFit="1" customWidth="1"/>
    <col min="2148" max="2148" width="19.109375" style="5" bestFit="1" customWidth="1"/>
    <col min="2149" max="2149" width="12.44140625" style="5" bestFit="1" customWidth="1"/>
    <col min="2150" max="2151" width="14.88671875" style="5" bestFit="1" customWidth="1"/>
    <col min="2152" max="2152" width="14.44140625" style="5" bestFit="1" customWidth="1"/>
    <col min="2153" max="2153" width="23.109375" style="5" bestFit="1" customWidth="1"/>
    <col min="2154" max="2154" width="26" style="5" bestFit="1" customWidth="1"/>
    <col min="2155" max="2155" width="19.44140625" style="5" bestFit="1" customWidth="1"/>
    <col min="2156" max="2156" width="21.5546875" style="5" bestFit="1" customWidth="1"/>
    <col min="2157" max="2157" width="25.88671875" style="5" bestFit="1" customWidth="1"/>
    <col min="2158" max="2158" width="18.5546875" style="5" bestFit="1" customWidth="1"/>
    <col min="2159" max="2159" width="16.33203125" style="5" bestFit="1" customWidth="1"/>
    <col min="2160" max="2160" width="15.44140625" style="5" bestFit="1" customWidth="1"/>
    <col min="2161" max="2161" width="17.33203125" style="5" bestFit="1" customWidth="1"/>
    <col min="2162" max="2162" width="17.44140625" style="5" bestFit="1" customWidth="1"/>
    <col min="2163" max="2163" width="21.6640625" style="5" bestFit="1" customWidth="1"/>
    <col min="2164" max="2164" width="17.33203125" style="5" bestFit="1" customWidth="1"/>
    <col min="2165" max="2165" width="17.44140625" style="5" bestFit="1" customWidth="1"/>
    <col min="2166" max="2166" width="21.6640625" style="5" bestFit="1" customWidth="1"/>
    <col min="2167" max="2167" width="13.44140625" style="5" bestFit="1" customWidth="1"/>
    <col min="2168" max="2265" width="12" style="5" customWidth="1"/>
    <col min="2266" max="2266" width="17.109375" style="5" customWidth="1"/>
    <col min="2267"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6" width="19.5546875" style="5" customWidth="1"/>
    <col min="2317" max="2317" width="9" style="5" bestFit="1" customWidth="1"/>
    <col min="2318" max="2318" width="9.109375" style="5" bestFit="1" customWidth="1"/>
    <col min="2319" max="2319" width="7.44140625" style="5" bestFit="1" customWidth="1"/>
    <col min="2320" max="2320" width="6.6640625" style="5" bestFit="1" customWidth="1"/>
    <col min="2321" max="2321" width="9.88671875" style="5" bestFit="1" customWidth="1"/>
    <col min="2322" max="2322" width="21.109375" style="5" bestFit="1" customWidth="1"/>
    <col min="2323" max="2323" width="16.44140625" style="5" bestFit="1" customWidth="1"/>
    <col min="2324" max="2324" width="7.33203125" style="5" bestFit="1" customWidth="1"/>
    <col min="2325" max="2325" width="9.33203125" style="5" bestFit="1" customWidth="1"/>
    <col min="2326" max="2326" width="17.88671875" style="5" bestFit="1" customWidth="1"/>
    <col min="2327" max="2327" width="6.6640625" style="5" bestFit="1" customWidth="1"/>
    <col min="2328" max="2328" width="19.109375" style="5" bestFit="1" customWidth="1"/>
    <col min="2329" max="2329" width="25.109375" style="5" bestFit="1" customWidth="1"/>
    <col min="2330" max="2330" width="21.44140625" style="5" bestFit="1" customWidth="1"/>
    <col min="2331" max="2331" width="19.6640625" style="5" bestFit="1" customWidth="1"/>
    <col min="2332" max="2332" width="14" style="5" bestFit="1" customWidth="1"/>
    <col min="2333" max="2333" width="13.109375" style="5" bestFit="1" customWidth="1"/>
    <col min="2334" max="2334" width="9.33203125" style="5" bestFit="1" customWidth="1"/>
    <col min="2335" max="2335" width="13.109375" style="5" bestFit="1" customWidth="1"/>
    <col min="2336" max="2336" width="7.44140625" style="5" bestFit="1" customWidth="1"/>
    <col min="2337" max="2337" width="19.44140625" style="5" bestFit="1" customWidth="1"/>
    <col min="2338" max="2338" width="20.88671875" style="5" bestFit="1" customWidth="1"/>
    <col min="2339" max="2339" width="19" style="5" bestFit="1" customWidth="1"/>
    <col min="2340" max="2340" width="25.88671875" style="5" bestFit="1" customWidth="1"/>
    <col min="2341" max="2341" width="14.5546875" style="5" bestFit="1" customWidth="1"/>
    <col min="2342" max="2342" width="14.44140625" style="5" bestFit="1" customWidth="1"/>
    <col min="2343" max="2343" width="27.33203125" style="5" bestFit="1" customWidth="1"/>
    <col min="2344" max="2344" width="11.5546875" style="5" bestFit="1" customWidth="1"/>
    <col min="2345" max="2345" width="6.33203125" style="5" bestFit="1" customWidth="1"/>
    <col min="2346" max="2346" width="7" style="5" bestFit="1" customWidth="1"/>
    <col min="2347" max="2347" width="23.88671875" style="5" bestFit="1" customWidth="1"/>
    <col min="2348" max="2348" width="12.88671875" style="5" bestFit="1" customWidth="1"/>
    <col min="2349" max="2349" width="11.33203125" style="5" bestFit="1" customWidth="1"/>
    <col min="2350" max="2350" width="15.33203125" style="5" bestFit="1" customWidth="1"/>
    <col min="2351" max="2351" width="21.109375" style="5" bestFit="1" customWidth="1"/>
    <col min="2352" max="2352" width="23.88671875" style="5" bestFit="1" customWidth="1"/>
    <col min="2353" max="2353" width="14.44140625" style="5" bestFit="1" customWidth="1"/>
    <col min="2354" max="2354" width="11.109375" style="5" bestFit="1" customWidth="1"/>
    <col min="2355" max="2355" width="15" style="5" bestFit="1" customWidth="1"/>
    <col min="2356" max="2356" width="11.6640625" style="5" bestFit="1" customWidth="1"/>
    <col min="2357" max="2357" width="23.5546875" style="5" bestFit="1" customWidth="1"/>
    <col min="2358" max="2358" width="22.109375" style="5" bestFit="1" customWidth="1"/>
    <col min="2359" max="2359" width="21" style="5" bestFit="1" customWidth="1"/>
    <col min="2360" max="2360" width="15.6640625" style="5" bestFit="1" customWidth="1"/>
    <col min="2361" max="2361" width="10.44140625" style="5" bestFit="1" customWidth="1"/>
    <col min="2362" max="2362" width="13.6640625" style="5" bestFit="1" customWidth="1"/>
    <col min="2363" max="2363" width="18" style="5" bestFit="1" customWidth="1"/>
    <col min="2364" max="2364" width="19.6640625" style="5" bestFit="1" customWidth="1"/>
    <col min="2365" max="2365" width="13.88671875" style="5"/>
    <col min="2366" max="2366" width="15.6640625" style="5" bestFit="1" customWidth="1"/>
    <col min="2367" max="2367" width="28.5546875" style="5" bestFit="1" customWidth="1"/>
    <col min="2368" max="2368" width="20.33203125" style="5" bestFit="1" customWidth="1"/>
    <col min="2369" max="2369" width="16" style="5" bestFit="1" customWidth="1"/>
    <col min="2370" max="2370" width="13.6640625" style="5" bestFit="1" customWidth="1"/>
    <col min="2371" max="2371" width="28.109375" style="5" bestFit="1" customWidth="1"/>
    <col min="2372" max="2372" width="15.88671875" style="5" bestFit="1" customWidth="1"/>
    <col min="2373" max="2373" width="26.33203125" style="5" bestFit="1" customWidth="1"/>
    <col min="2374" max="2374" width="13.109375" style="5" bestFit="1" customWidth="1"/>
    <col min="2375" max="2375" width="15" style="5" bestFit="1" customWidth="1"/>
    <col min="2376" max="2376" width="9" style="5" bestFit="1" customWidth="1"/>
    <col min="2377" max="2377" width="18" style="5" bestFit="1" customWidth="1"/>
    <col min="2378" max="2378" width="14.33203125" style="5" bestFit="1" customWidth="1"/>
    <col min="2379" max="2379" width="15.6640625" style="5" bestFit="1" customWidth="1"/>
    <col min="2380" max="2380" width="18.6640625" style="5" bestFit="1" customWidth="1"/>
    <col min="2381" max="2381" width="16.109375" style="5" bestFit="1" customWidth="1"/>
    <col min="2382" max="2382" width="23.5546875" style="5" bestFit="1" customWidth="1"/>
    <col min="2383" max="2383" width="23.88671875" style="5" bestFit="1" customWidth="1"/>
    <col min="2384" max="2384" width="22.88671875" style="5" bestFit="1" customWidth="1"/>
    <col min="2385" max="2385" width="11.6640625" style="5" bestFit="1" customWidth="1"/>
    <col min="2386" max="2386" width="11.88671875" style="5" bestFit="1" customWidth="1"/>
    <col min="2387" max="2387" width="15.109375" style="5" bestFit="1" customWidth="1"/>
    <col min="2388" max="2388" width="15.33203125" style="5" bestFit="1" customWidth="1"/>
    <col min="2389" max="2389" width="19.5546875" style="5" bestFit="1" customWidth="1"/>
    <col min="2390" max="2390" width="21.5546875" style="5" bestFit="1" customWidth="1"/>
    <col min="2391" max="2391" width="18.88671875" style="5" bestFit="1" customWidth="1"/>
    <col min="2392" max="2392" width="8.6640625" style="5" bestFit="1" customWidth="1"/>
    <col min="2393" max="2393" width="8.88671875" style="5" bestFit="1" customWidth="1"/>
    <col min="2394" max="2394" width="13.109375" style="5" bestFit="1" customWidth="1"/>
    <col min="2395" max="2395" width="9.5546875" style="5" bestFit="1" customWidth="1"/>
    <col min="2396" max="2396" width="9.6640625" style="5" bestFit="1" customWidth="1"/>
    <col min="2397" max="2397" width="14" style="5" bestFit="1" customWidth="1"/>
    <col min="2398" max="2398" width="17" style="5" bestFit="1" customWidth="1"/>
    <col min="2399" max="2399" width="17.33203125" style="5" bestFit="1" customWidth="1"/>
    <col min="2400" max="2400" width="21.5546875" style="5" bestFit="1" customWidth="1"/>
    <col min="2401" max="2401" width="17.6640625" style="5" bestFit="1" customWidth="1"/>
    <col min="2402" max="2402" width="14.5546875" style="5" bestFit="1" customWidth="1"/>
    <col min="2403" max="2403" width="15.6640625" style="5" bestFit="1" customWidth="1"/>
    <col min="2404" max="2404" width="19.109375" style="5" bestFit="1" customWidth="1"/>
    <col min="2405" max="2405" width="12.44140625" style="5" bestFit="1" customWidth="1"/>
    <col min="2406" max="2407" width="14.88671875" style="5" bestFit="1" customWidth="1"/>
    <col min="2408" max="2408" width="14.44140625" style="5" bestFit="1" customWidth="1"/>
    <col min="2409" max="2409" width="23.109375" style="5" bestFit="1" customWidth="1"/>
    <col min="2410" max="2410" width="26" style="5" bestFit="1" customWidth="1"/>
    <col min="2411" max="2411" width="19.44140625" style="5" bestFit="1" customWidth="1"/>
    <col min="2412" max="2412" width="21.5546875" style="5" bestFit="1" customWidth="1"/>
    <col min="2413" max="2413" width="25.88671875" style="5" bestFit="1" customWidth="1"/>
    <col min="2414" max="2414" width="18.5546875" style="5" bestFit="1" customWidth="1"/>
    <col min="2415" max="2415" width="16.33203125" style="5" bestFit="1" customWidth="1"/>
    <col min="2416" max="2416" width="15.44140625" style="5" bestFit="1" customWidth="1"/>
    <col min="2417" max="2417" width="17.33203125" style="5" bestFit="1" customWidth="1"/>
    <col min="2418" max="2418" width="17.44140625" style="5" bestFit="1" customWidth="1"/>
    <col min="2419" max="2419" width="21.6640625" style="5" bestFit="1" customWidth="1"/>
    <col min="2420" max="2420" width="17.33203125" style="5" bestFit="1" customWidth="1"/>
    <col min="2421" max="2421" width="17.44140625" style="5" bestFit="1" customWidth="1"/>
    <col min="2422" max="2422" width="21.6640625" style="5" bestFit="1" customWidth="1"/>
    <col min="2423" max="2423" width="13.44140625" style="5" bestFit="1" customWidth="1"/>
    <col min="2424" max="2521" width="12" style="5" customWidth="1"/>
    <col min="2522" max="2522" width="17.109375" style="5" customWidth="1"/>
    <col min="2523"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2" width="19.5546875" style="5" customWidth="1"/>
    <col min="2573" max="2573" width="9" style="5" bestFit="1" customWidth="1"/>
    <col min="2574" max="2574" width="9.109375" style="5" bestFit="1" customWidth="1"/>
    <col min="2575" max="2575" width="7.44140625" style="5" bestFit="1" customWidth="1"/>
    <col min="2576" max="2576" width="6.6640625" style="5" bestFit="1" customWidth="1"/>
    <col min="2577" max="2577" width="9.88671875" style="5" bestFit="1" customWidth="1"/>
    <col min="2578" max="2578" width="21.109375" style="5" bestFit="1" customWidth="1"/>
    <col min="2579" max="2579" width="16.44140625" style="5" bestFit="1" customWidth="1"/>
    <col min="2580" max="2580" width="7.33203125" style="5" bestFit="1" customWidth="1"/>
    <col min="2581" max="2581" width="9.33203125" style="5" bestFit="1" customWidth="1"/>
    <col min="2582" max="2582" width="17.88671875" style="5" bestFit="1" customWidth="1"/>
    <col min="2583" max="2583" width="6.6640625" style="5" bestFit="1" customWidth="1"/>
    <col min="2584" max="2584" width="19.109375" style="5" bestFit="1" customWidth="1"/>
    <col min="2585" max="2585" width="25.109375" style="5" bestFit="1" customWidth="1"/>
    <col min="2586" max="2586" width="21.44140625" style="5" bestFit="1" customWidth="1"/>
    <col min="2587" max="2587" width="19.6640625" style="5" bestFit="1" customWidth="1"/>
    <col min="2588" max="2588" width="14" style="5" bestFit="1" customWidth="1"/>
    <col min="2589" max="2589" width="13.109375" style="5" bestFit="1" customWidth="1"/>
    <col min="2590" max="2590" width="9.33203125" style="5" bestFit="1" customWidth="1"/>
    <col min="2591" max="2591" width="13.109375" style="5" bestFit="1" customWidth="1"/>
    <col min="2592" max="2592" width="7.44140625" style="5" bestFit="1" customWidth="1"/>
    <col min="2593" max="2593" width="19.44140625" style="5" bestFit="1" customWidth="1"/>
    <col min="2594" max="2594" width="20.88671875" style="5" bestFit="1" customWidth="1"/>
    <col min="2595" max="2595" width="19" style="5" bestFit="1" customWidth="1"/>
    <col min="2596" max="2596" width="25.88671875" style="5" bestFit="1" customWidth="1"/>
    <col min="2597" max="2597" width="14.5546875" style="5" bestFit="1" customWidth="1"/>
    <col min="2598" max="2598" width="14.44140625" style="5" bestFit="1" customWidth="1"/>
    <col min="2599" max="2599" width="27.33203125" style="5" bestFit="1" customWidth="1"/>
    <col min="2600" max="2600" width="11.5546875" style="5" bestFit="1" customWidth="1"/>
    <col min="2601" max="2601" width="6.33203125" style="5" bestFit="1" customWidth="1"/>
    <col min="2602" max="2602" width="7" style="5" bestFit="1" customWidth="1"/>
    <col min="2603" max="2603" width="23.88671875" style="5" bestFit="1" customWidth="1"/>
    <col min="2604" max="2604" width="12.88671875" style="5" bestFit="1" customWidth="1"/>
    <col min="2605" max="2605" width="11.33203125" style="5" bestFit="1" customWidth="1"/>
    <col min="2606" max="2606" width="15.33203125" style="5" bestFit="1" customWidth="1"/>
    <col min="2607" max="2607" width="21.109375" style="5" bestFit="1" customWidth="1"/>
    <col min="2608" max="2608" width="23.88671875" style="5" bestFit="1" customWidth="1"/>
    <col min="2609" max="2609" width="14.44140625" style="5" bestFit="1" customWidth="1"/>
    <col min="2610" max="2610" width="11.109375" style="5" bestFit="1" customWidth="1"/>
    <col min="2611" max="2611" width="15" style="5" bestFit="1" customWidth="1"/>
    <col min="2612" max="2612" width="11.6640625" style="5" bestFit="1" customWidth="1"/>
    <col min="2613" max="2613" width="23.5546875" style="5" bestFit="1" customWidth="1"/>
    <col min="2614" max="2614" width="22.109375" style="5" bestFit="1" customWidth="1"/>
    <col min="2615" max="2615" width="21" style="5" bestFit="1" customWidth="1"/>
    <col min="2616" max="2616" width="15.6640625" style="5" bestFit="1" customWidth="1"/>
    <col min="2617" max="2617" width="10.44140625" style="5" bestFit="1" customWidth="1"/>
    <col min="2618" max="2618" width="13.6640625" style="5" bestFit="1" customWidth="1"/>
    <col min="2619" max="2619" width="18" style="5" bestFit="1" customWidth="1"/>
    <col min="2620" max="2620" width="19.6640625" style="5" bestFit="1" customWidth="1"/>
    <col min="2621" max="2621" width="13.88671875" style="5"/>
    <col min="2622" max="2622" width="15.6640625" style="5" bestFit="1" customWidth="1"/>
    <col min="2623" max="2623" width="28.5546875" style="5" bestFit="1" customWidth="1"/>
    <col min="2624" max="2624" width="20.33203125" style="5" bestFit="1" customWidth="1"/>
    <col min="2625" max="2625" width="16" style="5" bestFit="1" customWidth="1"/>
    <col min="2626" max="2626" width="13.6640625" style="5" bestFit="1" customWidth="1"/>
    <col min="2627" max="2627" width="28.109375" style="5" bestFit="1" customWidth="1"/>
    <col min="2628" max="2628" width="15.88671875" style="5" bestFit="1" customWidth="1"/>
    <col min="2629" max="2629" width="26.33203125" style="5" bestFit="1" customWidth="1"/>
    <col min="2630" max="2630" width="13.109375" style="5" bestFit="1" customWidth="1"/>
    <col min="2631" max="2631" width="15" style="5" bestFit="1" customWidth="1"/>
    <col min="2632" max="2632" width="9" style="5" bestFit="1" customWidth="1"/>
    <col min="2633" max="2633" width="18" style="5" bestFit="1" customWidth="1"/>
    <col min="2634" max="2634" width="14.33203125" style="5" bestFit="1" customWidth="1"/>
    <col min="2635" max="2635" width="15.6640625" style="5" bestFit="1" customWidth="1"/>
    <col min="2636" max="2636" width="18.6640625" style="5" bestFit="1" customWidth="1"/>
    <col min="2637" max="2637" width="16.109375" style="5" bestFit="1" customWidth="1"/>
    <col min="2638" max="2638" width="23.5546875" style="5" bestFit="1" customWidth="1"/>
    <col min="2639" max="2639" width="23.88671875" style="5" bestFit="1" customWidth="1"/>
    <col min="2640" max="2640" width="22.88671875" style="5" bestFit="1" customWidth="1"/>
    <col min="2641" max="2641" width="11.6640625" style="5" bestFit="1" customWidth="1"/>
    <col min="2642" max="2642" width="11.88671875" style="5" bestFit="1" customWidth="1"/>
    <col min="2643" max="2643" width="15.109375" style="5" bestFit="1" customWidth="1"/>
    <col min="2644" max="2644" width="15.33203125" style="5" bestFit="1" customWidth="1"/>
    <col min="2645" max="2645" width="19.5546875" style="5" bestFit="1" customWidth="1"/>
    <col min="2646" max="2646" width="21.5546875" style="5" bestFit="1" customWidth="1"/>
    <col min="2647" max="2647" width="18.88671875" style="5" bestFit="1" customWidth="1"/>
    <col min="2648" max="2648" width="8.6640625" style="5" bestFit="1" customWidth="1"/>
    <col min="2649" max="2649" width="8.88671875" style="5" bestFit="1" customWidth="1"/>
    <col min="2650" max="2650" width="13.109375" style="5" bestFit="1" customWidth="1"/>
    <col min="2651" max="2651" width="9.5546875" style="5" bestFit="1" customWidth="1"/>
    <col min="2652" max="2652" width="9.6640625" style="5" bestFit="1" customWidth="1"/>
    <col min="2653" max="2653" width="14" style="5" bestFit="1" customWidth="1"/>
    <col min="2654" max="2654" width="17" style="5" bestFit="1" customWidth="1"/>
    <col min="2655" max="2655" width="17.33203125" style="5" bestFit="1" customWidth="1"/>
    <col min="2656" max="2656" width="21.5546875" style="5" bestFit="1" customWidth="1"/>
    <col min="2657" max="2657" width="17.6640625" style="5" bestFit="1" customWidth="1"/>
    <col min="2658" max="2658" width="14.5546875" style="5" bestFit="1" customWidth="1"/>
    <col min="2659" max="2659" width="15.6640625" style="5" bestFit="1" customWidth="1"/>
    <col min="2660" max="2660" width="19.109375" style="5" bestFit="1" customWidth="1"/>
    <col min="2661" max="2661" width="12.44140625" style="5" bestFit="1" customWidth="1"/>
    <col min="2662" max="2663" width="14.88671875" style="5" bestFit="1" customWidth="1"/>
    <col min="2664" max="2664" width="14.44140625" style="5" bestFit="1" customWidth="1"/>
    <col min="2665" max="2665" width="23.109375" style="5" bestFit="1" customWidth="1"/>
    <col min="2666" max="2666" width="26" style="5" bestFit="1" customWidth="1"/>
    <col min="2667" max="2667" width="19.44140625" style="5" bestFit="1" customWidth="1"/>
    <col min="2668" max="2668" width="21.5546875" style="5" bestFit="1" customWidth="1"/>
    <col min="2669" max="2669" width="25.88671875" style="5" bestFit="1" customWidth="1"/>
    <col min="2670" max="2670" width="18.5546875" style="5" bestFit="1" customWidth="1"/>
    <col min="2671" max="2671" width="16.33203125" style="5" bestFit="1" customWidth="1"/>
    <col min="2672" max="2672" width="15.44140625" style="5" bestFit="1" customWidth="1"/>
    <col min="2673" max="2673" width="17.33203125" style="5" bestFit="1" customWidth="1"/>
    <col min="2674" max="2674" width="17.44140625" style="5" bestFit="1" customWidth="1"/>
    <col min="2675" max="2675" width="21.6640625" style="5" bestFit="1" customWidth="1"/>
    <col min="2676" max="2676" width="17.33203125" style="5" bestFit="1" customWidth="1"/>
    <col min="2677" max="2677" width="17.44140625" style="5" bestFit="1" customWidth="1"/>
    <col min="2678" max="2678" width="21.6640625" style="5" bestFit="1" customWidth="1"/>
    <col min="2679" max="2679" width="13.44140625" style="5" bestFit="1" customWidth="1"/>
    <col min="2680" max="2777" width="12" style="5" customWidth="1"/>
    <col min="2778" max="2778" width="17.109375" style="5" customWidth="1"/>
    <col min="2779"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8" width="19.5546875" style="5" customWidth="1"/>
    <col min="2829" max="2829" width="9" style="5" bestFit="1" customWidth="1"/>
    <col min="2830" max="2830" width="9.109375" style="5" bestFit="1" customWidth="1"/>
    <col min="2831" max="2831" width="7.44140625" style="5" bestFit="1" customWidth="1"/>
    <col min="2832" max="2832" width="6.6640625" style="5" bestFit="1" customWidth="1"/>
    <col min="2833" max="2833" width="9.88671875" style="5" bestFit="1" customWidth="1"/>
    <col min="2834" max="2834" width="21.109375" style="5" bestFit="1" customWidth="1"/>
    <col min="2835" max="2835" width="16.44140625" style="5" bestFit="1" customWidth="1"/>
    <col min="2836" max="2836" width="7.33203125" style="5" bestFit="1" customWidth="1"/>
    <col min="2837" max="2837" width="9.33203125" style="5" bestFit="1" customWidth="1"/>
    <col min="2838" max="2838" width="17.88671875" style="5" bestFit="1" customWidth="1"/>
    <col min="2839" max="2839" width="6.6640625" style="5" bestFit="1" customWidth="1"/>
    <col min="2840" max="2840" width="19.109375" style="5" bestFit="1" customWidth="1"/>
    <col min="2841" max="2841" width="25.109375" style="5" bestFit="1" customWidth="1"/>
    <col min="2842" max="2842" width="21.44140625" style="5" bestFit="1" customWidth="1"/>
    <col min="2843" max="2843" width="19.6640625" style="5" bestFit="1" customWidth="1"/>
    <col min="2844" max="2844" width="14" style="5" bestFit="1" customWidth="1"/>
    <col min="2845" max="2845" width="13.109375" style="5" bestFit="1" customWidth="1"/>
    <col min="2846" max="2846" width="9.33203125" style="5" bestFit="1" customWidth="1"/>
    <col min="2847" max="2847" width="13.109375" style="5" bestFit="1" customWidth="1"/>
    <col min="2848" max="2848" width="7.44140625" style="5" bestFit="1" customWidth="1"/>
    <col min="2849" max="2849" width="19.44140625" style="5" bestFit="1" customWidth="1"/>
    <col min="2850" max="2850" width="20.88671875" style="5" bestFit="1" customWidth="1"/>
    <col min="2851" max="2851" width="19" style="5" bestFit="1" customWidth="1"/>
    <col min="2852" max="2852" width="25.88671875" style="5" bestFit="1" customWidth="1"/>
    <col min="2853" max="2853" width="14.5546875" style="5" bestFit="1" customWidth="1"/>
    <col min="2854" max="2854" width="14.44140625" style="5" bestFit="1" customWidth="1"/>
    <col min="2855" max="2855" width="27.33203125" style="5" bestFit="1" customWidth="1"/>
    <col min="2856" max="2856" width="11.5546875" style="5" bestFit="1" customWidth="1"/>
    <col min="2857" max="2857" width="6.33203125" style="5" bestFit="1" customWidth="1"/>
    <col min="2858" max="2858" width="7" style="5" bestFit="1" customWidth="1"/>
    <col min="2859" max="2859" width="23.88671875" style="5" bestFit="1" customWidth="1"/>
    <col min="2860" max="2860" width="12.88671875" style="5" bestFit="1" customWidth="1"/>
    <col min="2861" max="2861" width="11.33203125" style="5" bestFit="1" customWidth="1"/>
    <col min="2862" max="2862" width="15.33203125" style="5" bestFit="1" customWidth="1"/>
    <col min="2863" max="2863" width="21.109375" style="5" bestFit="1" customWidth="1"/>
    <col min="2864" max="2864" width="23.88671875" style="5" bestFit="1" customWidth="1"/>
    <col min="2865" max="2865" width="14.44140625" style="5" bestFit="1" customWidth="1"/>
    <col min="2866" max="2866" width="11.109375" style="5" bestFit="1" customWidth="1"/>
    <col min="2867" max="2867" width="15" style="5" bestFit="1" customWidth="1"/>
    <col min="2868" max="2868" width="11.6640625" style="5" bestFit="1" customWidth="1"/>
    <col min="2869" max="2869" width="23.5546875" style="5" bestFit="1" customWidth="1"/>
    <col min="2870" max="2870" width="22.109375" style="5" bestFit="1" customWidth="1"/>
    <col min="2871" max="2871" width="21" style="5" bestFit="1" customWidth="1"/>
    <col min="2872" max="2872" width="15.6640625" style="5" bestFit="1" customWidth="1"/>
    <col min="2873" max="2873" width="10.44140625" style="5" bestFit="1" customWidth="1"/>
    <col min="2874" max="2874" width="13.6640625" style="5" bestFit="1" customWidth="1"/>
    <col min="2875" max="2875" width="18" style="5" bestFit="1" customWidth="1"/>
    <col min="2876" max="2876" width="19.6640625" style="5" bestFit="1" customWidth="1"/>
    <col min="2877" max="2877" width="13.88671875" style="5"/>
    <col min="2878" max="2878" width="15.6640625" style="5" bestFit="1" customWidth="1"/>
    <col min="2879" max="2879" width="28.5546875" style="5" bestFit="1" customWidth="1"/>
    <col min="2880" max="2880" width="20.33203125" style="5" bestFit="1" customWidth="1"/>
    <col min="2881" max="2881" width="16" style="5" bestFit="1" customWidth="1"/>
    <col min="2882" max="2882" width="13.6640625" style="5" bestFit="1" customWidth="1"/>
    <col min="2883" max="2883" width="28.109375" style="5" bestFit="1" customWidth="1"/>
    <col min="2884" max="2884" width="15.88671875" style="5" bestFit="1" customWidth="1"/>
    <col min="2885" max="2885" width="26.33203125" style="5" bestFit="1" customWidth="1"/>
    <col min="2886" max="2886" width="13.109375" style="5" bestFit="1" customWidth="1"/>
    <col min="2887" max="2887" width="15" style="5" bestFit="1" customWidth="1"/>
    <col min="2888" max="2888" width="9" style="5" bestFit="1" customWidth="1"/>
    <col min="2889" max="2889" width="18" style="5" bestFit="1" customWidth="1"/>
    <col min="2890" max="2890" width="14.33203125" style="5" bestFit="1" customWidth="1"/>
    <col min="2891" max="2891" width="15.6640625" style="5" bestFit="1" customWidth="1"/>
    <col min="2892" max="2892" width="18.6640625" style="5" bestFit="1" customWidth="1"/>
    <col min="2893" max="2893" width="16.109375" style="5" bestFit="1" customWidth="1"/>
    <col min="2894" max="2894" width="23.5546875" style="5" bestFit="1" customWidth="1"/>
    <col min="2895" max="2895" width="23.88671875" style="5" bestFit="1" customWidth="1"/>
    <col min="2896" max="2896" width="22.88671875" style="5" bestFit="1" customWidth="1"/>
    <col min="2897" max="2897" width="11.6640625" style="5" bestFit="1" customWidth="1"/>
    <col min="2898" max="2898" width="11.88671875" style="5" bestFit="1" customWidth="1"/>
    <col min="2899" max="2899" width="15.109375" style="5" bestFit="1" customWidth="1"/>
    <col min="2900" max="2900" width="15.33203125" style="5" bestFit="1" customWidth="1"/>
    <col min="2901" max="2901" width="19.5546875" style="5" bestFit="1" customWidth="1"/>
    <col min="2902" max="2902" width="21.5546875" style="5" bestFit="1" customWidth="1"/>
    <col min="2903" max="2903" width="18.88671875" style="5" bestFit="1" customWidth="1"/>
    <col min="2904" max="2904" width="8.6640625" style="5" bestFit="1" customWidth="1"/>
    <col min="2905" max="2905" width="8.88671875" style="5" bestFit="1" customWidth="1"/>
    <col min="2906" max="2906" width="13.109375" style="5" bestFit="1" customWidth="1"/>
    <col min="2907" max="2907" width="9.5546875" style="5" bestFit="1" customWidth="1"/>
    <col min="2908" max="2908" width="9.6640625" style="5" bestFit="1" customWidth="1"/>
    <col min="2909" max="2909" width="14" style="5" bestFit="1" customWidth="1"/>
    <col min="2910" max="2910" width="17" style="5" bestFit="1" customWidth="1"/>
    <col min="2911" max="2911" width="17.33203125" style="5" bestFit="1" customWidth="1"/>
    <col min="2912" max="2912" width="21.5546875" style="5" bestFit="1" customWidth="1"/>
    <col min="2913" max="2913" width="17.6640625" style="5" bestFit="1" customWidth="1"/>
    <col min="2914" max="2914" width="14.5546875" style="5" bestFit="1" customWidth="1"/>
    <col min="2915" max="2915" width="15.6640625" style="5" bestFit="1" customWidth="1"/>
    <col min="2916" max="2916" width="19.109375" style="5" bestFit="1" customWidth="1"/>
    <col min="2917" max="2917" width="12.44140625" style="5" bestFit="1" customWidth="1"/>
    <col min="2918" max="2919" width="14.88671875" style="5" bestFit="1" customWidth="1"/>
    <col min="2920" max="2920" width="14.44140625" style="5" bestFit="1" customWidth="1"/>
    <col min="2921" max="2921" width="23.109375" style="5" bestFit="1" customWidth="1"/>
    <col min="2922" max="2922" width="26" style="5" bestFit="1" customWidth="1"/>
    <col min="2923" max="2923" width="19.44140625" style="5" bestFit="1" customWidth="1"/>
    <col min="2924" max="2924" width="21.5546875" style="5" bestFit="1" customWidth="1"/>
    <col min="2925" max="2925" width="25.88671875" style="5" bestFit="1" customWidth="1"/>
    <col min="2926" max="2926" width="18.5546875" style="5" bestFit="1" customWidth="1"/>
    <col min="2927" max="2927" width="16.33203125" style="5" bestFit="1" customWidth="1"/>
    <col min="2928" max="2928" width="15.44140625" style="5" bestFit="1" customWidth="1"/>
    <col min="2929" max="2929" width="17.33203125" style="5" bestFit="1" customWidth="1"/>
    <col min="2930" max="2930" width="17.44140625" style="5" bestFit="1" customWidth="1"/>
    <col min="2931" max="2931" width="21.6640625" style="5" bestFit="1" customWidth="1"/>
    <col min="2932" max="2932" width="17.33203125" style="5" bestFit="1" customWidth="1"/>
    <col min="2933" max="2933" width="17.44140625" style="5" bestFit="1" customWidth="1"/>
    <col min="2934" max="2934" width="21.6640625" style="5" bestFit="1" customWidth="1"/>
    <col min="2935" max="2935" width="13.44140625" style="5" bestFit="1" customWidth="1"/>
    <col min="2936" max="3033" width="12" style="5" customWidth="1"/>
    <col min="3034" max="3034" width="17.109375" style="5" customWidth="1"/>
    <col min="3035"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4" width="19.5546875" style="5" customWidth="1"/>
    <col min="3085" max="3085" width="9" style="5" bestFit="1" customWidth="1"/>
    <col min="3086" max="3086" width="9.109375" style="5" bestFit="1" customWidth="1"/>
    <col min="3087" max="3087" width="7.44140625" style="5" bestFit="1" customWidth="1"/>
    <col min="3088" max="3088" width="6.6640625" style="5" bestFit="1" customWidth="1"/>
    <col min="3089" max="3089" width="9.88671875" style="5" bestFit="1" customWidth="1"/>
    <col min="3090" max="3090" width="21.109375" style="5" bestFit="1" customWidth="1"/>
    <col min="3091" max="3091" width="16.44140625" style="5" bestFit="1" customWidth="1"/>
    <col min="3092" max="3092" width="7.33203125" style="5" bestFit="1" customWidth="1"/>
    <col min="3093" max="3093" width="9.33203125" style="5" bestFit="1" customWidth="1"/>
    <col min="3094" max="3094" width="17.88671875" style="5" bestFit="1" customWidth="1"/>
    <col min="3095" max="3095" width="6.6640625" style="5" bestFit="1" customWidth="1"/>
    <col min="3096" max="3096" width="19.109375" style="5" bestFit="1" customWidth="1"/>
    <col min="3097" max="3097" width="25.109375" style="5" bestFit="1" customWidth="1"/>
    <col min="3098" max="3098" width="21.44140625" style="5" bestFit="1" customWidth="1"/>
    <col min="3099" max="3099" width="19.6640625" style="5" bestFit="1" customWidth="1"/>
    <col min="3100" max="3100" width="14" style="5" bestFit="1" customWidth="1"/>
    <col min="3101" max="3101" width="13.109375" style="5" bestFit="1" customWidth="1"/>
    <col min="3102" max="3102" width="9.33203125" style="5" bestFit="1" customWidth="1"/>
    <col min="3103" max="3103" width="13.109375" style="5" bestFit="1" customWidth="1"/>
    <col min="3104" max="3104" width="7.44140625" style="5" bestFit="1" customWidth="1"/>
    <col min="3105" max="3105" width="19.44140625" style="5" bestFit="1" customWidth="1"/>
    <col min="3106" max="3106" width="20.88671875" style="5" bestFit="1" customWidth="1"/>
    <col min="3107" max="3107" width="19" style="5" bestFit="1" customWidth="1"/>
    <col min="3108" max="3108" width="25.88671875" style="5" bestFit="1" customWidth="1"/>
    <col min="3109" max="3109" width="14.5546875" style="5" bestFit="1" customWidth="1"/>
    <col min="3110" max="3110" width="14.44140625" style="5" bestFit="1" customWidth="1"/>
    <col min="3111" max="3111" width="27.33203125" style="5" bestFit="1" customWidth="1"/>
    <col min="3112" max="3112" width="11.5546875" style="5" bestFit="1" customWidth="1"/>
    <col min="3113" max="3113" width="6.33203125" style="5" bestFit="1" customWidth="1"/>
    <col min="3114" max="3114" width="7" style="5" bestFit="1" customWidth="1"/>
    <col min="3115" max="3115" width="23.88671875" style="5" bestFit="1" customWidth="1"/>
    <col min="3116" max="3116" width="12.88671875" style="5" bestFit="1" customWidth="1"/>
    <col min="3117" max="3117" width="11.33203125" style="5" bestFit="1" customWidth="1"/>
    <col min="3118" max="3118" width="15.33203125" style="5" bestFit="1" customWidth="1"/>
    <col min="3119" max="3119" width="21.109375" style="5" bestFit="1" customWidth="1"/>
    <col min="3120" max="3120" width="23.88671875" style="5" bestFit="1" customWidth="1"/>
    <col min="3121" max="3121" width="14.44140625" style="5" bestFit="1" customWidth="1"/>
    <col min="3122" max="3122" width="11.109375" style="5" bestFit="1" customWidth="1"/>
    <col min="3123" max="3123" width="15" style="5" bestFit="1" customWidth="1"/>
    <col min="3124" max="3124" width="11.6640625" style="5" bestFit="1" customWidth="1"/>
    <col min="3125" max="3125" width="23.5546875" style="5" bestFit="1" customWidth="1"/>
    <col min="3126" max="3126" width="22.109375" style="5" bestFit="1" customWidth="1"/>
    <col min="3127" max="3127" width="21" style="5" bestFit="1" customWidth="1"/>
    <col min="3128" max="3128" width="15.6640625" style="5" bestFit="1" customWidth="1"/>
    <col min="3129" max="3129" width="10.44140625" style="5" bestFit="1" customWidth="1"/>
    <col min="3130" max="3130" width="13.6640625" style="5" bestFit="1" customWidth="1"/>
    <col min="3131" max="3131" width="18" style="5" bestFit="1" customWidth="1"/>
    <col min="3132" max="3132" width="19.6640625" style="5" bestFit="1" customWidth="1"/>
    <col min="3133" max="3133" width="13.88671875" style="5"/>
    <col min="3134" max="3134" width="15.6640625" style="5" bestFit="1" customWidth="1"/>
    <col min="3135" max="3135" width="28.5546875" style="5" bestFit="1" customWidth="1"/>
    <col min="3136" max="3136" width="20.33203125" style="5" bestFit="1" customWidth="1"/>
    <col min="3137" max="3137" width="16" style="5" bestFit="1" customWidth="1"/>
    <col min="3138" max="3138" width="13.6640625" style="5" bestFit="1" customWidth="1"/>
    <col min="3139" max="3139" width="28.109375" style="5" bestFit="1" customWidth="1"/>
    <col min="3140" max="3140" width="15.88671875" style="5" bestFit="1" customWidth="1"/>
    <col min="3141" max="3141" width="26.33203125" style="5" bestFit="1" customWidth="1"/>
    <col min="3142" max="3142" width="13.109375" style="5" bestFit="1" customWidth="1"/>
    <col min="3143" max="3143" width="15" style="5" bestFit="1" customWidth="1"/>
    <col min="3144" max="3144" width="9" style="5" bestFit="1" customWidth="1"/>
    <col min="3145" max="3145" width="18" style="5" bestFit="1" customWidth="1"/>
    <col min="3146" max="3146" width="14.33203125" style="5" bestFit="1" customWidth="1"/>
    <col min="3147" max="3147" width="15.6640625" style="5" bestFit="1" customWidth="1"/>
    <col min="3148" max="3148" width="18.6640625" style="5" bestFit="1" customWidth="1"/>
    <col min="3149" max="3149" width="16.109375" style="5" bestFit="1" customWidth="1"/>
    <col min="3150" max="3150" width="23.5546875" style="5" bestFit="1" customWidth="1"/>
    <col min="3151" max="3151" width="23.88671875" style="5" bestFit="1" customWidth="1"/>
    <col min="3152" max="3152" width="22.88671875" style="5" bestFit="1" customWidth="1"/>
    <col min="3153" max="3153" width="11.6640625" style="5" bestFit="1" customWidth="1"/>
    <col min="3154" max="3154" width="11.88671875" style="5" bestFit="1" customWidth="1"/>
    <col min="3155" max="3155" width="15.109375" style="5" bestFit="1" customWidth="1"/>
    <col min="3156" max="3156" width="15.33203125" style="5" bestFit="1" customWidth="1"/>
    <col min="3157" max="3157" width="19.5546875" style="5" bestFit="1" customWidth="1"/>
    <col min="3158" max="3158" width="21.5546875" style="5" bestFit="1" customWidth="1"/>
    <col min="3159" max="3159" width="18.88671875" style="5" bestFit="1" customWidth="1"/>
    <col min="3160" max="3160" width="8.6640625" style="5" bestFit="1" customWidth="1"/>
    <col min="3161" max="3161" width="8.88671875" style="5" bestFit="1" customWidth="1"/>
    <col min="3162" max="3162" width="13.109375" style="5" bestFit="1" customWidth="1"/>
    <col min="3163" max="3163" width="9.5546875" style="5" bestFit="1" customWidth="1"/>
    <col min="3164" max="3164" width="9.6640625" style="5" bestFit="1" customWidth="1"/>
    <col min="3165" max="3165" width="14" style="5" bestFit="1" customWidth="1"/>
    <col min="3166" max="3166" width="17" style="5" bestFit="1" customWidth="1"/>
    <col min="3167" max="3167" width="17.33203125" style="5" bestFit="1" customWidth="1"/>
    <col min="3168" max="3168" width="21.5546875" style="5" bestFit="1" customWidth="1"/>
    <col min="3169" max="3169" width="17.6640625" style="5" bestFit="1" customWidth="1"/>
    <col min="3170" max="3170" width="14.5546875" style="5" bestFit="1" customWidth="1"/>
    <col min="3171" max="3171" width="15.6640625" style="5" bestFit="1" customWidth="1"/>
    <col min="3172" max="3172" width="19.109375" style="5" bestFit="1" customWidth="1"/>
    <col min="3173" max="3173" width="12.44140625" style="5" bestFit="1" customWidth="1"/>
    <col min="3174" max="3175" width="14.88671875" style="5" bestFit="1" customWidth="1"/>
    <col min="3176" max="3176" width="14.44140625" style="5" bestFit="1" customWidth="1"/>
    <col min="3177" max="3177" width="23.109375" style="5" bestFit="1" customWidth="1"/>
    <col min="3178" max="3178" width="26" style="5" bestFit="1" customWidth="1"/>
    <col min="3179" max="3179" width="19.44140625" style="5" bestFit="1" customWidth="1"/>
    <col min="3180" max="3180" width="21.5546875" style="5" bestFit="1" customWidth="1"/>
    <col min="3181" max="3181" width="25.88671875" style="5" bestFit="1" customWidth="1"/>
    <col min="3182" max="3182" width="18.5546875" style="5" bestFit="1" customWidth="1"/>
    <col min="3183" max="3183" width="16.33203125" style="5" bestFit="1" customWidth="1"/>
    <col min="3184" max="3184" width="15.44140625" style="5" bestFit="1" customWidth="1"/>
    <col min="3185" max="3185" width="17.33203125" style="5" bestFit="1" customWidth="1"/>
    <col min="3186" max="3186" width="17.44140625" style="5" bestFit="1" customWidth="1"/>
    <col min="3187" max="3187" width="21.6640625" style="5" bestFit="1" customWidth="1"/>
    <col min="3188" max="3188" width="17.33203125" style="5" bestFit="1" customWidth="1"/>
    <col min="3189" max="3189" width="17.44140625" style="5" bestFit="1" customWidth="1"/>
    <col min="3190" max="3190" width="21.6640625" style="5" bestFit="1" customWidth="1"/>
    <col min="3191" max="3191" width="13.44140625" style="5" bestFit="1" customWidth="1"/>
    <col min="3192" max="3289" width="12" style="5" customWidth="1"/>
    <col min="3290" max="3290" width="17.109375" style="5" customWidth="1"/>
    <col min="3291"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40" width="19.5546875" style="5" customWidth="1"/>
    <col min="3341" max="3341" width="9" style="5" bestFit="1" customWidth="1"/>
    <col min="3342" max="3342" width="9.109375" style="5" bestFit="1" customWidth="1"/>
    <col min="3343" max="3343" width="7.44140625" style="5" bestFit="1" customWidth="1"/>
    <col min="3344" max="3344" width="6.6640625" style="5" bestFit="1" customWidth="1"/>
    <col min="3345" max="3345" width="9.88671875" style="5" bestFit="1" customWidth="1"/>
    <col min="3346" max="3346" width="21.109375" style="5" bestFit="1" customWidth="1"/>
    <col min="3347" max="3347" width="16.44140625" style="5" bestFit="1" customWidth="1"/>
    <col min="3348" max="3348" width="7.33203125" style="5" bestFit="1" customWidth="1"/>
    <col min="3349" max="3349" width="9.33203125" style="5" bestFit="1" customWidth="1"/>
    <col min="3350" max="3350" width="17.88671875" style="5" bestFit="1" customWidth="1"/>
    <col min="3351" max="3351" width="6.6640625" style="5" bestFit="1" customWidth="1"/>
    <col min="3352" max="3352" width="19.109375" style="5" bestFit="1" customWidth="1"/>
    <col min="3353" max="3353" width="25.109375" style="5" bestFit="1" customWidth="1"/>
    <col min="3354" max="3354" width="21.44140625" style="5" bestFit="1" customWidth="1"/>
    <col min="3355" max="3355" width="19.6640625" style="5" bestFit="1" customWidth="1"/>
    <col min="3356" max="3356" width="14" style="5" bestFit="1" customWidth="1"/>
    <col min="3357" max="3357" width="13.109375" style="5" bestFit="1" customWidth="1"/>
    <col min="3358" max="3358" width="9.33203125" style="5" bestFit="1" customWidth="1"/>
    <col min="3359" max="3359" width="13.109375" style="5" bestFit="1" customWidth="1"/>
    <col min="3360" max="3360" width="7.44140625" style="5" bestFit="1" customWidth="1"/>
    <col min="3361" max="3361" width="19.44140625" style="5" bestFit="1" customWidth="1"/>
    <col min="3362" max="3362" width="20.88671875" style="5" bestFit="1" customWidth="1"/>
    <col min="3363" max="3363" width="19" style="5" bestFit="1" customWidth="1"/>
    <col min="3364" max="3364" width="25.88671875" style="5" bestFit="1" customWidth="1"/>
    <col min="3365" max="3365" width="14.5546875" style="5" bestFit="1" customWidth="1"/>
    <col min="3366" max="3366" width="14.44140625" style="5" bestFit="1" customWidth="1"/>
    <col min="3367" max="3367" width="27.33203125" style="5" bestFit="1" customWidth="1"/>
    <col min="3368" max="3368" width="11.5546875" style="5" bestFit="1" customWidth="1"/>
    <col min="3369" max="3369" width="6.33203125" style="5" bestFit="1" customWidth="1"/>
    <col min="3370" max="3370" width="7" style="5" bestFit="1" customWidth="1"/>
    <col min="3371" max="3371" width="23.88671875" style="5" bestFit="1" customWidth="1"/>
    <col min="3372" max="3372" width="12.88671875" style="5" bestFit="1" customWidth="1"/>
    <col min="3373" max="3373" width="11.33203125" style="5" bestFit="1" customWidth="1"/>
    <col min="3374" max="3374" width="15.33203125" style="5" bestFit="1" customWidth="1"/>
    <col min="3375" max="3375" width="21.109375" style="5" bestFit="1" customWidth="1"/>
    <col min="3376" max="3376" width="23.88671875" style="5" bestFit="1" customWidth="1"/>
    <col min="3377" max="3377" width="14.44140625" style="5" bestFit="1" customWidth="1"/>
    <col min="3378" max="3378" width="11.109375" style="5" bestFit="1" customWidth="1"/>
    <col min="3379" max="3379" width="15" style="5" bestFit="1" customWidth="1"/>
    <col min="3380" max="3380" width="11.6640625" style="5" bestFit="1" customWidth="1"/>
    <col min="3381" max="3381" width="23.5546875" style="5" bestFit="1" customWidth="1"/>
    <col min="3382" max="3382" width="22.109375" style="5" bestFit="1" customWidth="1"/>
    <col min="3383" max="3383" width="21" style="5" bestFit="1" customWidth="1"/>
    <col min="3384" max="3384" width="15.6640625" style="5" bestFit="1" customWidth="1"/>
    <col min="3385" max="3385" width="10.44140625" style="5" bestFit="1" customWidth="1"/>
    <col min="3386" max="3386" width="13.6640625" style="5" bestFit="1" customWidth="1"/>
    <col min="3387" max="3387" width="18" style="5" bestFit="1" customWidth="1"/>
    <col min="3388" max="3388" width="19.6640625" style="5" bestFit="1" customWidth="1"/>
    <col min="3389" max="3389" width="13.88671875" style="5"/>
    <col min="3390" max="3390" width="15.6640625" style="5" bestFit="1" customWidth="1"/>
    <col min="3391" max="3391" width="28.5546875" style="5" bestFit="1" customWidth="1"/>
    <col min="3392" max="3392" width="20.33203125" style="5" bestFit="1" customWidth="1"/>
    <col min="3393" max="3393" width="16" style="5" bestFit="1" customWidth="1"/>
    <col min="3394" max="3394" width="13.6640625" style="5" bestFit="1" customWidth="1"/>
    <col min="3395" max="3395" width="28.109375" style="5" bestFit="1" customWidth="1"/>
    <col min="3396" max="3396" width="15.88671875" style="5" bestFit="1" customWidth="1"/>
    <col min="3397" max="3397" width="26.33203125" style="5" bestFit="1" customWidth="1"/>
    <col min="3398" max="3398" width="13.109375" style="5" bestFit="1" customWidth="1"/>
    <col min="3399" max="3399" width="15" style="5" bestFit="1" customWidth="1"/>
    <col min="3400" max="3400" width="9" style="5" bestFit="1" customWidth="1"/>
    <col min="3401" max="3401" width="18" style="5" bestFit="1" customWidth="1"/>
    <col min="3402" max="3402" width="14.33203125" style="5" bestFit="1" customWidth="1"/>
    <col min="3403" max="3403" width="15.6640625" style="5" bestFit="1" customWidth="1"/>
    <col min="3404" max="3404" width="18.6640625" style="5" bestFit="1" customWidth="1"/>
    <col min="3405" max="3405" width="16.109375" style="5" bestFit="1" customWidth="1"/>
    <col min="3406" max="3406" width="23.5546875" style="5" bestFit="1" customWidth="1"/>
    <col min="3407" max="3407" width="23.88671875" style="5" bestFit="1" customWidth="1"/>
    <col min="3408" max="3408" width="22.88671875" style="5" bestFit="1" customWidth="1"/>
    <col min="3409" max="3409" width="11.6640625" style="5" bestFit="1" customWidth="1"/>
    <col min="3410" max="3410" width="11.88671875" style="5" bestFit="1" customWidth="1"/>
    <col min="3411" max="3411" width="15.109375" style="5" bestFit="1" customWidth="1"/>
    <col min="3412" max="3412" width="15.33203125" style="5" bestFit="1" customWidth="1"/>
    <col min="3413" max="3413" width="19.5546875" style="5" bestFit="1" customWidth="1"/>
    <col min="3414" max="3414" width="21.5546875" style="5" bestFit="1" customWidth="1"/>
    <col min="3415" max="3415" width="18.88671875" style="5" bestFit="1" customWidth="1"/>
    <col min="3416" max="3416" width="8.6640625" style="5" bestFit="1" customWidth="1"/>
    <col min="3417" max="3417" width="8.88671875" style="5" bestFit="1" customWidth="1"/>
    <col min="3418" max="3418" width="13.109375" style="5" bestFit="1" customWidth="1"/>
    <col min="3419" max="3419" width="9.5546875" style="5" bestFit="1" customWidth="1"/>
    <col min="3420" max="3420" width="9.6640625" style="5" bestFit="1" customWidth="1"/>
    <col min="3421" max="3421" width="14" style="5" bestFit="1" customWidth="1"/>
    <col min="3422" max="3422" width="17" style="5" bestFit="1" customWidth="1"/>
    <col min="3423" max="3423" width="17.33203125" style="5" bestFit="1" customWidth="1"/>
    <col min="3424" max="3424" width="21.5546875" style="5" bestFit="1" customWidth="1"/>
    <col min="3425" max="3425" width="17.6640625" style="5" bestFit="1" customWidth="1"/>
    <col min="3426" max="3426" width="14.5546875" style="5" bestFit="1" customWidth="1"/>
    <col min="3427" max="3427" width="15.6640625" style="5" bestFit="1" customWidth="1"/>
    <col min="3428" max="3428" width="19.109375" style="5" bestFit="1" customWidth="1"/>
    <col min="3429" max="3429" width="12.44140625" style="5" bestFit="1" customWidth="1"/>
    <col min="3430" max="3431" width="14.88671875" style="5" bestFit="1" customWidth="1"/>
    <col min="3432" max="3432" width="14.44140625" style="5" bestFit="1" customWidth="1"/>
    <col min="3433" max="3433" width="23.109375" style="5" bestFit="1" customWidth="1"/>
    <col min="3434" max="3434" width="26" style="5" bestFit="1" customWidth="1"/>
    <col min="3435" max="3435" width="19.44140625" style="5" bestFit="1" customWidth="1"/>
    <col min="3436" max="3436" width="21.5546875" style="5" bestFit="1" customWidth="1"/>
    <col min="3437" max="3437" width="25.88671875" style="5" bestFit="1" customWidth="1"/>
    <col min="3438" max="3438" width="18.5546875" style="5" bestFit="1" customWidth="1"/>
    <col min="3439" max="3439" width="16.33203125" style="5" bestFit="1" customWidth="1"/>
    <col min="3440" max="3440" width="15.44140625" style="5" bestFit="1" customWidth="1"/>
    <col min="3441" max="3441" width="17.33203125" style="5" bestFit="1" customWidth="1"/>
    <col min="3442" max="3442" width="17.44140625" style="5" bestFit="1" customWidth="1"/>
    <col min="3443" max="3443" width="21.6640625" style="5" bestFit="1" customWidth="1"/>
    <col min="3444" max="3444" width="17.33203125" style="5" bestFit="1" customWidth="1"/>
    <col min="3445" max="3445" width="17.44140625" style="5" bestFit="1" customWidth="1"/>
    <col min="3446" max="3446" width="21.6640625" style="5" bestFit="1" customWidth="1"/>
    <col min="3447" max="3447" width="13.44140625" style="5" bestFit="1" customWidth="1"/>
    <col min="3448" max="3545" width="12" style="5" customWidth="1"/>
    <col min="3546" max="3546" width="17.109375" style="5" customWidth="1"/>
    <col min="3547"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6" width="19.5546875" style="5" customWidth="1"/>
    <col min="3597" max="3597" width="9" style="5" bestFit="1" customWidth="1"/>
    <col min="3598" max="3598" width="9.109375" style="5" bestFit="1" customWidth="1"/>
    <col min="3599" max="3599" width="7.44140625" style="5" bestFit="1" customWidth="1"/>
    <col min="3600" max="3600" width="6.6640625" style="5" bestFit="1" customWidth="1"/>
    <col min="3601" max="3601" width="9.88671875" style="5" bestFit="1" customWidth="1"/>
    <col min="3602" max="3602" width="21.109375" style="5" bestFit="1" customWidth="1"/>
    <col min="3603" max="3603" width="16.44140625" style="5" bestFit="1" customWidth="1"/>
    <col min="3604" max="3604" width="7.33203125" style="5" bestFit="1" customWidth="1"/>
    <col min="3605" max="3605" width="9.33203125" style="5" bestFit="1" customWidth="1"/>
    <col min="3606" max="3606" width="17.88671875" style="5" bestFit="1" customWidth="1"/>
    <col min="3607" max="3607" width="6.6640625" style="5" bestFit="1" customWidth="1"/>
    <col min="3608" max="3608" width="19.109375" style="5" bestFit="1" customWidth="1"/>
    <col min="3609" max="3609" width="25.109375" style="5" bestFit="1" customWidth="1"/>
    <col min="3610" max="3610" width="21.44140625" style="5" bestFit="1" customWidth="1"/>
    <col min="3611" max="3611" width="19.6640625" style="5" bestFit="1" customWidth="1"/>
    <col min="3612" max="3612" width="14" style="5" bestFit="1" customWidth="1"/>
    <col min="3613" max="3613" width="13.109375" style="5" bestFit="1" customWidth="1"/>
    <col min="3614" max="3614" width="9.33203125" style="5" bestFit="1" customWidth="1"/>
    <col min="3615" max="3615" width="13.109375" style="5" bestFit="1" customWidth="1"/>
    <col min="3616" max="3616" width="7.44140625" style="5" bestFit="1" customWidth="1"/>
    <col min="3617" max="3617" width="19.44140625" style="5" bestFit="1" customWidth="1"/>
    <col min="3618" max="3618" width="20.88671875" style="5" bestFit="1" customWidth="1"/>
    <col min="3619" max="3619" width="19" style="5" bestFit="1" customWidth="1"/>
    <col min="3620" max="3620" width="25.88671875" style="5" bestFit="1" customWidth="1"/>
    <col min="3621" max="3621" width="14.5546875" style="5" bestFit="1" customWidth="1"/>
    <col min="3622" max="3622" width="14.44140625" style="5" bestFit="1" customWidth="1"/>
    <col min="3623" max="3623" width="27.33203125" style="5" bestFit="1" customWidth="1"/>
    <col min="3624" max="3624" width="11.5546875" style="5" bestFit="1" customWidth="1"/>
    <col min="3625" max="3625" width="6.33203125" style="5" bestFit="1" customWidth="1"/>
    <col min="3626" max="3626" width="7" style="5" bestFit="1" customWidth="1"/>
    <col min="3627" max="3627" width="23.88671875" style="5" bestFit="1" customWidth="1"/>
    <col min="3628" max="3628" width="12.88671875" style="5" bestFit="1" customWidth="1"/>
    <col min="3629" max="3629" width="11.33203125" style="5" bestFit="1" customWidth="1"/>
    <col min="3630" max="3630" width="15.33203125" style="5" bestFit="1" customWidth="1"/>
    <col min="3631" max="3631" width="21.109375" style="5" bestFit="1" customWidth="1"/>
    <col min="3632" max="3632" width="23.88671875" style="5" bestFit="1" customWidth="1"/>
    <col min="3633" max="3633" width="14.44140625" style="5" bestFit="1" customWidth="1"/>
    <col min="3634" max="3634" width="11.109375" style="5" bestFit="1" customWidth="1"/>
    <col min="3635" max="3635" width="15" style="5" bestFit="1" customWidth="1"/>
    <col min="3636" max="3636" width="11.6640625" style="5" bestFit="1" customWidth="1"/>
    <col min="3637" max="3637" width="23.5546875" style="5" bestFit="1" customWidth="1"/>
    <col min="3638" max="3638" width="22.109375" style="5" bestFit="1" customWidth="1"/>
    <col min="3639" max="3639" width="21" style="5" bestFit="1" customWidth="1"/>
    <col min="3640" max="3640" width="15.6640625" style="5" bestFit="1" customWidth="1"/>
    <col min="3641" max="3641" width="10.44140625" style="5" bestFit="1" customWidth="1"/>
    <col min="3642" max="3642" width="13.6640625" style="5" bestFit="1" customWidth="1"/>
    <col min="3643" max="3643" width="18" style="5" bestFit="1" customWidth="1"/>
    <col min="3644" max="3644" width="19.6640625" style="5" bestFit="1" customWidth="1"/>
    <col min="3645" max="3645" width="13.88671875" style="5"/>
    <col min="3646" max="3646" width="15.6640625" style="5" bestFit="1" customWidth="1"/>
    <col min="3647" max="3647" width="28.5546875" style="5" bestFit="1" customWidth="1"/>
    <col min="3648" max="3648" width="20.33203125" style="5" bestFit="1" customWidth="1"/>
    <col min="3649" max="3649" width="16" style="5" bestFit="1" customWidth="1"/>
    <col min="3650" max="3650" width="13.6640625" style="5" bestFit="1" customWidth="1"/>
    <col min="3651" max="3651" width="28.109375" style="5" bestFit="1" customWidth="1"/>
    <col min="3652" max="3652" width="15.88671875" style="5" bestFit="1" customWidth="1"/>
    <col min="3653" max="3653" width="26.33203125" style="5" bestFit="1" customWidth="1"/>
    <col min="3654" max="3654" width="13.109375" style="5" bestFit="1" customWidth="1"/>
    <col min="3655" max="3655" width="15" style="5" bestFit="1" customWidth="1"/>
    <col min="3656" max="3656" width="9" style="5" bestFit="1" customWidth="1"/>
    <col min="3657" max="3657" width="18" style="5" bestFit="1" customWidth="1"/>
    <col min="3658" max="3658" width="14.33203125" style="5" bestFit="1" customWidth="1"/>
    <col min="3659" max="3659" width="15.6640625" style="5" bestFit="1" customWidth="1"/>
    <col min="3660" max="3660" width="18.6640625" style="5" bestFit="1" customWidth="1"/>
    <col min="3661" max="3661" width="16.109375" style="5" bestFit="1" customWidth="1"/>
    <col min="3662" max="3662" width="23.5546875" style="5" bestFit="1" customWidth="1"/>
    <col min="3663" max="3663" width="23.88671875" style="5" bestFit="1" customWidth="1"/>
    <col min="3664" max="3664" width="22.88671875" style="5" bestFit="1" customWidth="1"/>
    <col min="3665" max="3665" width="11.6640625" style="5" bestFit="1" customWidth="1"/>
    <col min="3666" max="3666" width="11.88671875" style="5" bestFit="1" customWidth="1"/>
    <col min="3667" max="3667" width="15.109375" style="5" bestFit="1" customWidth="1"/>
    <col min="3668" max="3668" width="15.33203125" style="5" bestFit="1" customWidth="1"/>
    <col min="3669" max="3669" width="19.5546875" style="5" bestFit="1" customWidth="1"/>
    <col min="3670" max="3670" width="21.5546875" style="5" bestFit="1" customWidth="1"/>
    <col min="3671" max="3671" width="18.88671875" style="5" bestFit="1" customWidth="1"/>
    <col min="3672" max="3672" width="8.6640625" style="5" bestFit="1" customWidth="1"/>
    <col min="3673" max="3673" width="8.88671875" style="5" bestFit="1" customWidth="1"/>
    <col min="3674" max="3674" width="13.109375" style="5" bestFit="1" customWidth="1"/>
    <col min="3675" max="3675" width="9.5546875" style="5" bestFit="1" customWidth="1"/>
    <col min="3676" max="3676" width="9.6640625" style="5" bestFit="1" customWidth="1"/>
    <col min="3677" max="3677" width="14" style="5" bestFit="1" customWidth="1"/>
    <col min="3678" max="3678" width="17" style="5" bestFit="1" customWidth="1"/>
    <col min="3679" max="3679" width="17.33203125" style="5" bestFit="1" customWidth="1"/>
    <col min="3680" max="3680" width="21.5546875" style="5" bestFit="1" customWidth="1"/>
    <col min="3681" max="3681" width="17.6640625" style="5" bestFit="1" customWidth="1"/>
    <col min="3682" max="3682" width="14.5546875" style="5" bestFit="1" customWidth="1"/>
    <col min="3683" max="3683" width="15.6640625" style="5" bestFit="1" customWidth="1"/>
    <col min="3684" max="3684" width="19.109375" style="5" bestFit="1" customWidth="1"/>
    <col min="3685" max="3685" width="12.44140625" style="5" bestFit="1" customWidth="1"/>
    <col min="3686" max="3687" width="14.88671875" style="5" bestFit="1" customWidth="1"/>
    <col min="3688" max="3688" width="14.44140625" style="5" bestFit="1" customWidth="1"/>
    <col min="3689" max="3689" width="23.109375" style="5" bestFit="1" customWidth="1"/>
    <col min="3690" max="3690" width="26" style="5" bestFit="1" customWidth="1"/>
    <col min="3691" max="3691" width="19.44140625" style="5" bestFit="1" customWidth="1"/>
    <col min="3692" max="3692" width="21.5546875" style="5" bestFit="1" customWidth="1"/>
    <col min="3693" max="3693" width="25.88671875" style="5" bestFit="1" customWidth="1"/>
    <col min="3694" max="3694" width="18.5546875" style="5" bestFit="1" customWidth="1"/>
    <col min="3695" max="3695" width="16.33203125" style="5" bestFit="1" customWidth="1"/>
    <col min="3696" max="3696" width="15.44140625" style="5" bestFit="1" customWidth="1"/>
    <col min="3697" max="3697" width="17.33203125" style="5" bestFit="1" customWidth="1"/>
    <col min="3698" max="3698" width="17.44140625" style="5" bestFit="1" customWidth="1"/>
    <col min="3699" max="3699" width="21.6640625" style="5" bestFit="1" customWidth="1"/>
    <col min="3700" max="3700" width="17.33203125" style="5" bestFit="1" customWidth="1"/>
    <col min="3701" max="3701" width="17.44140625" style="5" bestFit="1" customWidth="1"/>
    <col min="3702" max="3702" width="21.6640625" style="5" bestFit="1" customWidth="1"/>
    <col min="3703" max="3703" width="13.44140625" style="5" bestFit="1" customWidth="1"/>
    <col min="3704" max="3801" width="12" style="5" customWidth="1"/>
    <col min="3802" max="3802" width="17.109375" style="5" customWidth="1"/>
    <col min="3803"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2" width="19.5546875" style="5" customWidth="1"/>
    <col min="3853" max="3853" width="9" style="5" bestFit="1" customWidth="1"/>
    <col min="3854" max="3854" width="9.109375" style="5" bestFit="1" customWidth="1"/>
    <col min="3855" max="3855" width="7.44140625" style="5" bestFit="1" customWidth="1"/>
    <col min="3856" max="3856" width="6.6640625" style="5" bestFit="1" customWidth="1"/>
    <col min="3857" max="3857" width="9.88671875" style="5" bestFit="1" customWidth="1"/>
    <col min="3858" max="3858" width="21.109375" style="5" bestFit="1" customWidth="1"/>
    <col min="3859" max="3859" width="16.44140625" style="5" bestFit="1" customWidth="1"/>
    <col min="3860" max="3860" width="7.33203125" style="5" bestFit="1" customWidth="1"/>
    <col min="3861" max="3861" width="9.33203125" style="5" bestFit="1" customWidth="1"/>
    <col min="3862" max="3862" width="17.88671875" style="5" bestFit="1" customWidth="1"/>
    <col min="3863" max="3863" width="6.6640625" style="5" bestFit="1" customWidth="1"/>
    <col min="3864" max="3864" width="19.109375" style="5" bestFit="1" customWidth="1"/>
    <col min="3865" max="3865" width="25.109375" style="5" bestFit="1" customWidth="1"/>
    <col min="3866" max="3866" width="21.44140625" style="5" bestFit="1" customWidth="1"/>
    <col min="3867" max="3867" width="19.6640625" style="5" bestFit="1" customWidth="1"/>
    <col min="3868" max="3868" width="14" style="5" bestFit="1" customWidth="1"/>
    <col min="3869" max="3869" width="13.109375" style="5" bestFit="1" customWidth="1"/>
    <col min="3870" max="3870" width="9.33203125" style="5" bestFit="1" customWidth="1"/>
    <col min="3871" max="3871" width="13.109375" style="5" bestFit="1" customWidth="1"/>
    <col min="3872" max="3872" width="7.44140625" style="5" bestFit="1" customWidth="1"/>
    <col min="3873" max="3873" width="19.44140625" style="5" bestFit="1" customWidth="1"/>
    <col min="3874" max="3874" width="20.88671875" style="5" bestFit="1" customWidth="1"/>
    <col min="3875" max="3875" width="19" style="5" bestFit="1" customWidth="1"/>
    <col min="3876" max="3876" width="25.88671875" style="5" bestFit="1" customWidth="1"/>
    <col min="3877" max="3877" width="14.5546875" style="5" bestFit="1" customWidth="1"/>
    <col min="3878" max="3878" width="14.44140625" style="5" bestFit="1" customWidth="1"/>
    <col min="3879" max="3879" width="27.33203125" style="5" bestFit="1" customWidth="1"/>
    <col min="3880" max="3880" width="11.5546875" style="5" bestFit="1" customWidth="1"/>
    <col min="3881" max="3881" width="6.33203125" style="5" bestFit="1" customWidth="1"/>
    <col min="3882" max="3882" width="7" style="5" bestFit="1" customWidth="1"/>
    <col min="3883" max="3883" width="23.88671875" style="5" bestFit="1" customWidth="1"/>
    <col min="3884" max="3884" width="12.88671875" style="5" bestFit="1" customWidth="1"/>
    <col min="3885" max="3885" width="11.33203125" style="5" bestFit="1" customWidth="1"/>
    <col min="3886" max="3886" width="15.33203125" style="5" bestFit="1" customWidth="1"/>
    <col min="3887" max="3887" width="21.109375" style="5" bestFit="1" customWidth="1"/>
    <col min="3888" max="3888" width="23.88671875" style="5" bestFit="1" customWidth="1"/>
    <col min="3889" max="3889" width="14.44140625" style="5" bestFit="1" customWidth="1"/>
    <col min="3890" max="3890" width="11.109375" style="5" bestFit="1" customWidth="1"/>
    <col min="3891" max="3891" width="15" style="5" bestFit="1" customWidth="1"/>
    <col min="3892" max="3892" width="11.6640625" style="5" bestFit="1" customWidth="1"/>
    <col min="3893" max="3893" width="23.5546875" style="5" bestFit="1" customWidth="1"/>
    <col min="3894" max="3894" width="22.109375" style="5" bestFit="1" customWidth="1"/>
    <col min="3895" max="3895" width="21" style="5" bestFit="1" customWidth="1"/>
    <col min="3896" max="3896" width="15.6640625" style="5" bestFit="1" customWidth="1"/>
    <col min="3897" max="3897" width="10.44140625" style="5" bestFit="1" customWidth="1"/>
    <col min="3898" max="3898" width="13.6640625" style="5" bestFit="1" customWidth="1"/>
    <col min="3899" max="3899" width="18" style="5" bestFit="1" customWidth="1"/>
    <col min="3900" max="3900" width="19.6640625" style="5" bestFit="1" customWidth="1"/>
    <col min="3901" max="3901" width="13.88671875" style="5"/>
    <col min="3902" max="3902" width="15.6640625" style="5" bestFit="1" customWidth="1"/>
    <col min="3903" max="3903" width="28.5546875" style="5" bestFit="1" customWidth="1"/>
    <col min="3904" max="3904" width="20.33203125" style="5" bestFit="1" customWidth="1"/>
    <col min="3905" max="3905" width="16" style="5" bestFit="1" customWidth="1"/>
    <col min="3906" max="3906" width="13.6640625" style="5" bestFit="1" customWidth="1"/>
    <col min="3907" max="3907" width="28.109375" style="5" bestFit="1" customWidth="1"/>
    <col min="3908" max="3908" width="15.88671875" style="5" bestFit="1" customWidth="1"/>
    <col min="3909" max="3909" width="26.33203125" style="5" bestFit="1" customWidth="1"/>
    <col min="3910" max="3910" width="13.109375" style="5" bestFit="1" customWidth="1"/>
    <col min="3911" max="3911" width="15" style="5" bestFit="1" customWidth="1"/>
    <col min="3912" max="3912" width="9" style="5" bestFit="1" customWidth="1"/>
    <col min="3913" max="3913" width="18" style="5" bestFit="1" customWidth="1"/>
    <col min="3914" max="3914" width="14.33203125" style="5" bestFit="1" customWidth="1"/>
    <col min="3915" max="3915" width="15.6640625" style="5" bestFit="1" customWidth="1"/>
    <col min="3916" max="3916" width="18.6640625" style="5" bestFit="1" customWidth="1"/>
    <col min="3917" max="3917" width="16.109375" style="5" bestFit="1" customWidth="1"/>
    <col min="3918" max="3918" width="23.5546875" style="5" bestFit="1" customWidth="1"/>
    <col min="3919" max="3919" width="23.88671875" style="5" bestFit="1" customWidth="1"/>
    <col min="3920" max="3920" width="22.88671875" style="5" bestFit="1" customWidth="1"/>
    <col min="3921" max="3921" width="11.6640625" style="5" bestFit="1" customWidth="1"/>
    <col min="3922" max="3922" width="11.88671875" style="5" bestFit="1" customWidth="1"/>
    <col min="3923" max="3923" width="15.109375" style="5" bestFit="1" customWidth="1"/>
    <col min="3924" max="3924" width="15.33203125" style="5" bestFit="1" customWidth="1"/>
    <col min="3925" max="3925" width="19.5546875" style="5" bestFit="1" customWidth="1"/>
    <col min="3926" max="3926" width="21.5546875" style="5" bestFit="1" customWidth="1"/>
    <col min="3927" max="3927" width="18.88671875" style="5" bestFit="1" customWidth="1"/>
    <col min="3928" max="3928" width="8.6640625" style="5" bestFit="1" customWidth="1"/>
    <col min="3929" max="3929" width="8.88671875" style="5" bestFit="1" customWidth="1"/>
    <col min="3930" max="3930" width="13.109375" style="5" bestFit="1" customWidth="1"/>
    <col min="3931" max="3931" width="9.5546875" style="5" bestFit="1" customWidth="1"/>
    <col min="3932" max="3932" width="9.6640625" style="5" bestFit="1" customWidth="1"/>
    <col min="3933" max="3933" width="14" style="5" bestFit="1" customWidth="1"/>
    <col min="3934" max="3934" width="17" style="5" bestFit="1" customWidth="1"/>
    <col min="3935" max="3935" width="17.33203125" style="5" bestFit="1" customWidth="1"/>
    <col min="3936" max="3936" width="21.5546875" style="5" bestFit="1" customWidth="1"/>
    <col min="3937" max="3937" width="17.6640625" style="5" bestFit="1" customWidth="1"/>
    <col min="3938" max="3938" width="14.5546875" style="5" bestFit="1" customWidth="1"/>
    <col min="3939" max="3939" width="15.6640625" style="5" bestFit="1" customWidth="1"/>
    <col min="3940" max="3940" width="19.109375" style="5" bestFit="1" customWidth="1"/>
    <col min="3941" max="3941" width="12.44140625" style="5" bestFit="1" customWidth="1"/>
    <col min="3942" max="3943" width="14.88671875" style="5" bestFit="1" customWidth="1"/>
    <col min="3944" max="3944" width="14.44140625" style="5" bestFit="1" customWidth="1"/>
    <col min="3945" max="3945" width="23.109375" style="5" bestFit="1" customWidth="1"/>
    <col min="3946" max="3946" width="26" style="5" bestFit="1" customWidth="1"/>
    <col min="3947" max="3947" width="19.44140625" style="5" bestFit="1" customWidth="1"/>
    <col min="3948" max="3948" width="21.5546875" style="5" bestFit="1" customWidth="1"/>
    <col min="3949" max="3949" width="25.88671875" style="5" bestFit="1" customWidth="1"/>
    <col min="3950" max="3950" width="18.5546875" style="5" bestFit="1" customWidth="1"/>
    <col min="3951" max="3951" width="16.33203125" style="5" bestFit="1" customWidth="1"/>
    <col min="3952" max="3952" width="15.44140625" style="5" bestFit="1" customWidth="1"/>
    <col min="3953" max="3953" width="17.33203125" style="5" bestFit="1" customWidth="1"/>
    <col min="3954" max="3954" width="17.44140625" style="5" bestFit="1" customWidth="1"/>
    <col min="3955" max="3955" width="21.6640625" style="5" bestFit="1" customWidth="1"/>
    <col min="3956" max="3956" width="17.33203125" style="5" bestFit="1" customWidth="1"/>
    <col min="3957" max="3957" width="17.44140625" style="5" bestFit="1" customWidth="1"/>
    <col min="3958" max="3958" width="21.6640625" style="5" bestFit="1" customWidth="1"/>
    <col min="3959" max="3959" width="13.44140625" style="5" bestFit="1" customWidth="1"/>
    <col min="3960" max="4057" width="12" style="5" customWidth="1"/>
    <col min="4058" max="4058" width="17.109375" style="5" customWidth="1"/>
    <col min="4059"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8" width="19.5546875" style="5" customWidth="1"/>
    <col min="4109" max="4109" width="9" style="5" bestFit="1" customWidth="1"/>
    <col min="4110" max="4110" width="9.109375" style="5" bestFit="1" customWidth="1"/>
    <col min="4111" max="4111" width="7.44140625" style="5" bestFit="1" customWidth="1"/>
    <col min="4112" max="4112" width="6.6640625" style="5" bestFit="1" customWidth="1"/>
    <col min="4113" max="4113" width="9.88671875" style="5" bestFit="1" customWidth="1"/>
    <col min="4114" max="4114" width="21.109375" style="5" bestFit="1" customWidth="1"/>
    <col min="4115" max="4115" width="16.44140625" style="5" bestFit="1" customWidth="1"/>
    <col min="4116" max="4116" width="7.33203125" style="5" bestFit="1" customWidth="1"/>
    <col min="4117" max="4117" width="9.33203125" style="5" bestFit="1" customWidth="1"/>
    <col min="4118" max="4118" width="17.88671875" style="5" bestFit="1" customWidth="1"/>
    <col min="4119" max="4119" width="6.6640625" style="5" bestFit="1" customWidth="1"/>
    <col min="4120" max="4120" width="19.109375" style="5" bestFit="1" customWidth="1"/>
    <col min="4121" max="4121" width="25.109375" style="5" bestFit="1" customWidth="1"/>
    <col min="4122" max="4122" width="21.44140625" style="5" bestFit="1" customWidth="1"/>
    <col min="4123" max="4123" width="19.6640625" style="5" bestFit="1" customWidth="1"/>
    <col min="4124" max="4124" width="14" style="5" bestFit="1" customWidth="1"/>
    <col min="4125" max="4125" width="13.109375" style="5" bestFit="1" customWidth="1"/>
    <col min="4126" max="4126" width="9.33203125" style="5" bestFit="1" customWidth="1"/>
    <col min="4127" max="4127" width="13.109375" style="5" bestFit="1" customWidth="1"/>
    <col min="4128" max="4128" width="7.44140625" style="5" bestFit="1" customWidth="1"/>
    <col min="4129" max="4129" width="19.44140625" style="5" bestFit="1" customWidth="1"/>
    <col min="4130" max="4130" width="20.88671875" style="5" bestFit="1" customWidth="1"/>
    <col min="4131" max="4131" width="19" style="5" bestFit="1" customWidth="1"/>
    <col min="4132" max="4132" width="25.88671875" style="5" bestFit="1" customWidth="1"/>
    <col min="4133" max="4133" width="14.5546875" style="5" bestFit="1" customWidth="1"/>
    <col min="4134" max="4134" width="14.44140625" style="5" bestFit="1" customWidth="1"/>
    <col min="4135" max="4135" width="27.33203125" style="5" bestFit="1" customWidth="1"/>
    <col min="4136" max="4136" width="11.5546875" style="5" bestFit="1" customWidth="1"/>
    <col min="4137" max="4137" width="6.33203125" style="5" bestFit="1" customWidth="1"/>
    <col min="4138" max="4138" width="7" style="5" bestFit="1" customWidth="1"/>
    <col min="4139" max="4139" width="23.88671875" style="5" bestFit="1" customWidth="1"/>
    <col min="4140" max="4140" width="12.88671875" style="5" bestFit="1" customWidth="1"/>
    <col min="4141" max="4141" width="11.33203125" style="5" bestFit="1" customWidth="1"/>
    <col min="4142" max="4142" width="15.33203125" style="5" bestFit="1" customWidth="1"/>
    <col min="4143" max="4143" width="21.109375" style="5" bestFit="1" customWidth="1"/>
    <col min="4144" max="4144" width="23.88671875" style="5" bestFit="1" customWidth="1"/>
    <col min="4145" max="4145" width="14.44140625" style="5" bestFit="1" customWidth="1"/>
    <col min="4146" max="4146" width="11.109375" style="5" bestFit="1" customWidth="1"/>
    <col min="4147" max="4147" width="15" style="5" bestFit="1" customWidth="1"/>
    <col min="4148" max="4148" width="11.6640625" style="5" bestFit="1" customWidth="1"/>
    <col min="4149" max="4149" width="23.5546875" style="5" bestFit="1" customWidth="1"/>
    <col min="4150" max="4150" width="22.109375" style="5" bestFit="1" customWidth="1"/>
    <col min="4151" max="4151" width="21" style="5" bestFit="1" customWidth="1"/>
    <col min="4152" max="4152" width="15.6640625" style="5" bestFit="1" customWidth="1"/>
    <col min="4153" max="4153" width="10.44140625" style="5" bestFit="1" customWidth="1"/>
    <col min="4154" max="4154" width="13.6640625" style="5" bestFit="1" customWidth="1"/>
    <col min="4155" max="4155" width="18" style="5" bestFit="1" customWidth="1"/>
    <col min="4156" max="4156" width="19.6640625" style="5" bestFit="1" customWidth="1"/>
    <col min="4157" max="4157" width="13.88671875" style="5"/>
    <col min="4158" max="4158" width="15.6640625" style="5" bestFit="1" customWidth="1"/>
    <col min="4159" max="4159" width="28.5546875" style="5" bestFit="1" customWidth="1"/>
    <col min="4160" max="4160" width="20.33203125" style="5" bestFit="1" customWidth="1"/>
    <col min="4161" max="4161" width="16" style="5" bestFit="1" customWidth="1"/>
    <col min="4162" max="4162" width="13.6640625" style="5" bestFit="1" customWidth="1"/>
    <col min="4163" max="4163" width="28.109375" style="5" bestFit="1" customWidth="1"/>
    <col min="4164" max="4164" width="15.88671875" style="5" bestFit="1" customWidth="1"/>
    <col min="4165" max="4165" width="26.33203125" style="5" bestFit="1" customWidth="1"/>
    <col min="4166" max="4166" width="13.109375" style="5" bestFit="1" customWidth="1"/>
    <col min="4167" max="4167" width="15" style="5" bestFit="1" customWidth="1"/>
    <col min="4168" max="4168" width="9" style="5" bestFit="1" customWidth="1"/>
    <col min="4169" max="4169" width="18" style="5" bestFit="1" customWidth="1"/>
    <col min="4170" max="4170" width="14.33203125" style="5" bestFit="1" customWidth="1"/>
    <col min="4171" max="4171" width="15.6640625" style="5" bestFit="1" customWidth="1"/>
    <col min="4172" max="4172" width="18.6640625" style="5" bestFit="1" customWidth="1"/>
    <col min="4173" max="4173" width="16.109375" style="5" bestFit="1" customWidth="1"/>
    <col min="4174" max="4174" width="23.5546875" style="5" bestFit="1" customWidth="1"/>
    <col min="4175" max="4175" width="23.88671875" style="5" bestFit="1" customWidth="1"/>
    <col min="4176" max="4176" width="22.88671875" style="5" bestFit="1" customWidth="1"/>
    <col min="4177" max="4177" width="11.6640625" style="5" bestFit="1" customWidth="1"/>
    <col min="4178" max="4178" width="11.88671875" style="5" bestFit="1" customWidth="1"/>
    <col min="4179" max="4179" width="15.109375" style="5" bestFit="1" customWidth="1"/>
    <col min="4180" max="4180" width="15.33203125" style="5" bestFit="1" customWidth="1"/>
    <col min="4181" max="4181" width="19.5546875" style="5" bestFit="1" customWidth="1"/>
    <col min="4182" max="4182" width="21.5546875" style="5" bestFit="1" customWidth="1"/>
    <col min="4183" max="4183" width="18.88671875" style="5" bestFit="1" customWidth="1"/>
    <col min="4184" max="4184" width="8.6640625" style="5" bestFit="1" customWidth="1"/>
    <col min="4185" max="4185" width="8.88671875" style="5" bestFit="1" customWidth="1"/>
    <col min="4186" max="4186" width="13.109375" style="5" bestFit="1" customWidth="1"/>
    <col min="4187" max="4187" width="9.5546875" style="5" bestFit="1" customWidth="1"/>
    <col min="4188" max="4188" width="9.6640625" style="5" bestFit="1" customWidth="1"/>
    <col min="4189" max="4189" width="14" style="5" bestFit="1" customWidth="1"/>
    <col min="4190" max="4190" width="17" style="5" bestFit="1" customWidth="1"/>
    <col min="4191" max="4191" width="17.33203125" style="5" bestFit="1" customWidth="1"/>
    <col min="4192" max="4192" width="21.5546875" style="5" bestFit="1" customWidth="1"/>
    <col min="4193" max="4193" width="17.6640625" style="5" bestFit="1" customWidth="1"/>
    <col min="4194" max="4194" width="14.5546875" style="5" bestFit="1" customWidth="1"/>
    <col min="4195" max="4195" width="15.6640625" style="5" bestFit="1" customWidth="1"/>
    <col min="4196" max="4196" width="19.109375" style="5" bestFit="1" customWidth="1"/>
    <col min="4197" max="4197" width="12.44140625" style="5" bestFit="1" customWidth="1"/>
    <col min="4198" max="4199" width="14.88671875" style="5" bestFit="1" customWidth="1"/>
    <col min="4200" max="4200" width="14.44140625" style="5" bestFit="1" customWidth="1"/>
    <col min="4201" max="4201" width="23.109375" style="5" bestFit="1" customWidth="1"/>
    <col min="4202" max="4202" width="26" style="5" bestFit="1" customWidth="1"/>
    <col min="4203" max="4203" width="19.44140625" style="5" bestFit="1" customWidth="1"/>
    <col min="4204" max="4204" width="21.5546875" style="5" bestFit="1" customWidth="1"/>
    <col min="4205" max="4205" width="25.88671875" style="5" bestFit="1" customWidth="1"/>
    <col min="4206" max="4206" width="18.5546875" style="5" bestFit="1" customWidth="1"/>
    <col min="4207" max="4207" width="16.33203125" style="5" bestFit="1" customWidth="1"/>
    <col min="4208" max="4208" width="15.44140625" style="5" bestFit="1" customWidth="1"/>
    <col min="4209" max="4209" width="17.33203125" style="5" bestFit="1" customWidth="1"/>
    <col min="4210" max="4210" width="17.44140625" style="5" bestFit="1" customWidth="1"/>
    <col min="4211" max="4211" width="21.6640625" style="5" bestFit="1" customWidth="1"/>
    <col min="4212" max="4212" width="17.33203125" style="5" bestFit="1" customWidth="1"/>
    <col min="4213" max="4213" width="17.44140625" style="5" bestFit="1" customWidth="1"/>
    <col min="4214" max="4214" width="21.6640625" style="5" bestFit="1" customWidth="1"/>
    <col min="4215" max="4215" width="13.44140625" style="5" bestFit="1" customWidth="1"/>
    <col min="4216" max="4313" width="12" style="5" customWidth="1"/>
    <col min="4314" max="4314" width="17.109375" style="5" customWidth="1"/>
    <col min="4315"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4" width="19.5546875" style="5" customWidth="1"/>
    <col min="4365" max="4365" width="9" style="5" bestFit="1" customWidth="1"/>
    <col min="4366" max="4366" width="9.109375" style="5" bestFit="1" customWidth="1"/>
    <col min="4367" max="4367" width="7.44140625" style="5" bestFit="1" customWidth="1"/>
    <col min="4368" max="4368" width="6.6640625" style="5" bestFit="1" customWidth="1"/>
    <col min="4369" max="4369" width="9.88671875" style="5" bestFit="1" customWidth="1"/>
    <col min="4370" max="4370" width="21.109375" style="5" bestFit="1" customWidth="1"/>
    <col min="4371" max="4371" width="16.44140625" style="5" bestFit="1" customWidth="1"/>
    <col min="4372" max="4372" width="7.33203125" style="5" bestFit="1" customWidth="1"/>
    <col min="4373" max="4373" width="9.33203125" style="5" bestFit="1" customWidth="1"/>
    <col min="4374" max="4374" width="17.88671875" style="5" bestFit="1" customWidth="1"/>
    <col min="4375" max="4375" width="6.6640625" style="5" bestFit="1" customWidth="1"/>
    <col min="4376" max="4376" width="19.109375" style="5" bestFit="1" customWidth="1"/>
    <col min="4377" max="4377" width="25.109375" style="5" bestFit="1" customWidth="1"/>
    <col min="4378" max="4378" width="21.44140625" style="5" bestFit="1" customWidth="1"/>
    <col min="4379" max="4379" width="19.6640625" style="5" bestFit="1" customWidth="1"/>
    <col min="4380" max="4380" width="14" style="5" bestFit="1" customWidth="1"/>
    <col min="4381" max="4381" width="13.109375" style="5" bestFit="1" customWidth="1"/>
    <col min="4382" max="4382" width="9.33203125" style="5" bestFit="1" customWidth="1"/>
    <col min="4383" max="4383" width="13.109375" style="5" bestFit="1" customWidth="1"/>
    <col min="4384" max="4384" width="7.44140625" style="5" bestFit="1" customWidth="1"/>
    <col min="4385" max="4385" width="19.44140625" style="5" bestFit="1" customWidth="1"/>
    <col min="4386" max="4386" width="20.88671875" style="5" bestFit="1" customWidth="1"/>
    <col min="4387" max="4387" width="19" style="5" bestFit="1" customWidth="1"/>
    <col min="4388" max="4388" width="25.88671875" style="5" bestFit="1" customWidth="1"/>
    <col min="4389" max="4389" width="14.5546875" style="5" bestFit="1" customWidth="1"/>
    <col min="4390" max="4390" width="14.44140625" style="5" bestFit="1" customWidth="1"/>
    <col min="4391" max="4391" width="27.33203125" style="5" bestFit="1" customWidth="1"/>
    <col min="4392" max="4392" width="11.5546875" style="5" bestFit="1" customWidth="1"/>
    <col min="4393" max="4393" width="6.33203125" style="5" bestFit="1" customWidth="1"/>
    <col min="4394" max="4394" width="7" style="5" bestFit="1" customWidth="1"/>
    <col min="4395" max="4395" width="23.88671875" style="5" bestFit="1" customWidth="1"/>
    <col min="4396" max="4396" width="12.88671875" style="5" bestFit="1" customWidth="1"/>
    <col min="4397" max="4397" width="11.33203125" style="5" bestFit="1" customWidth="1"/>
    <col min="4398" max="4398" width="15.33203125" style="5" bestFit="1" customWidth="1"/>
    <col min="4399" max="4399" width="21.109375" style="5" bestFit="1" customWidth="1"/>
    <col min="4400" max="4400" width="23.88671875" style="5" bestFit="1" customWidth="1"/>
    <col min="4401" max="4401" width="14.44140625" style="5" bestFit="1" customWidth="1"/>
    <col min="4402" max="4402" width="11.109375" style="5" bestFit="1" customWidth="1"/>
    <col min="4403" max="4403" width="15" style="5" bestFit="1" customWidth="1"/>
    <col min="4404" max="4404" width="11.6640625" style="5" bestFit="1" customWidth="1"/>
    <col min="4405" max="4405" width="23.5546875" style="5" bestFit="1" customWidth="1"/>
    <col min="4406" max="4406" width="22.109375" style="5" bestFit="1" customWidth="1"/>
    <col min="4407" max="4407" width="21" style="5" bestFit="1" customWidth="1"/>
    <col min="4408" max="4408" width="15.6640625" style="5" bestFit="1" customWidth="1"/>
    <col min="4409" max="4409" width="10.44140625" style="5" bestFit="1" customWidth="1"/>
    <col min="4410" max="4410" width="13.6640625" style="5" bestFit="1" customWidth="1"/>
    <col min="4411" max="4411" width="18" style="5" bestFit="1" customWidth="1"/>
    <col min="4412" max="4412" width="19.6640625" style="5" bestFit="1" customWidth="1"/>
    <col min="4413" max="4413" width="13.88671875" style="5"/>
    <col min="4414" max="4414" width="15.6640625" style="5" bestFit="1" customWidth="1"/>
    <col min="4415" max="4415" width="28.5546875" style="5" bestFit="1" customWidth="1"/>
    <col min="4416" max="4416" width="20.33203125" style="5" bestFit="1" customWidth="1"/>
    <col min="4417" max="4417" width="16" style="5" bestFit="1" customWidth="1"/>
    <col min="4418" max="4418" width="13.6640625" style="5" bestFit="1" customWidth="1"/>
    <col min="4419" max="4419" width="28.109375" style="5" bestFit="1" customWidth="1"/>
    <col min="4420" max="4420" width="15.88671875" style="5" bestFit="1" customWidth="1"/>
    <col min="4421" max="4421" width="26.33203125" style="5" bestFit="1" customWidth="1"/>
    <col min="4422" max="4422" width="13.109375" style="5" bestFit="1" customWidth="1"/>
    <col min="4423" max="4423" width="15" style="5" bestFit="1" customWidth="1"/>
    <col min="4424" max="4424" width="9" style="5" bestFit="1" customWidth="1"/>
    <col min="4425" max="4425" width="18" style="5" bestFit="1" customWidth="1"/>
    <col min="4426" max="4426" width="14.33203125" style="5" bestFit="1" customWidth="1"/>
    <col min="4427" max="4427" width="15.6640625" style="5" bestFit="1" customWidth="1"/>
    <col min="4428" max="4428" width="18.6640625" style="5" bestFit="1" customWidth="1"/>
    <col min="4429" max="4429" width="16.109375" style="5" bestFit="1" customWidth="1"/>
    <col min="4430" max="4430" width="23.5546875" style="5" bestFit="1" customWidth="1"/>
    <col min="4431" max="4431" width="23.88671875" style="5" bestFit="1" customWidth="1"/>
    <col min="4432" max="4432" width="22.88671875" style="5" bestFit="1" customWidth="1"/>
    <col min="4433" max="4433" width="11.6640625" style="5" bestFit="1" customWidth="1"/>
    <col min="4434" max="4434" width="11.88671875" style="5" bestFit="1" customWidth="1"/>
    <col min="4435" max="4435" width="15.109375" style="5" bestFit="1" customWidth="1"/>
    <col min="4436" max="4436" width="15.33203125" style="5" bestFit="1" customWidth="1"/>
    <col min="4437" max="4437" width="19.5546875" style="5" bestFit="1" customWidth="1"/>
    <col min="4438" max="4438" width="21.5546875" style="5" bestFit="1" customWidth="1"/>
    <col min="4439" max="4439" width="18.88671875" style="5" bestFit="1" customWidth="1"/>
    <col min="4440" max="4440" width="8.6640625" style="5" bestFit="1" customWidth="1"/>
    <col min="4441" max="4441" width="8.88671875" style="5" bestFit="1" customWidth="1"/>
    <col min="4442" max="4442" width="13.109375" style="5" bestFit="1" customWidth="1"/>
    <col min="4443" max="4443" width="9.5546875" style="5" bestFit="1" customWidth="1"/>
    <col min="4444" max="4444" width="9.6640625" style="5" bestFit="1" customWidth="1"/>
    <col min="4445" max="4445" width="14" style="5" bestFit="1" customWidth="1"/>
    <col min="4446" max="4446" width="17" style="5" bestFit="1" customWidth="1"/>
    <col min="4447" max="4447" width="17.33203125" style="5" bestFit="1" customWidth="1"/>
    <col min="4448" max="4448" width="21.5546875" style="5" bestFit="1" customWidth="1"/>
    <col min="4449" max="4449" width="17.6640625" style="5" bestFit="1" customWidth="1"/>
    <col min="4450" max="4450" width="14.5546875" style="5" bestFit="1" customWidth="1"/>
    <col min="4451" max="4451" width="15.6640625" style="5" bestFit="1" customWidth="1"/>
    <col min="4452" max="4452" width="19.109375" style="5" bestFit="1" customWidth="1"/>
    <col min="4453" max="4453" width="12.44140625" style="5" bestFit="1" customWidth="1"/>
    <col min="4454" max="4455" width="14.88671875" style="5" bestFit="1" customWidth="1"/>
    <col min="4456" max="4456" width="14.44140625" style="5" bestFit="1" customWidth="1"/>
    <col min="4457" max="4457" width="23.109375" style="5" bestFit="1" customWidth="1"/>
    <col min="4458" max="4458" width="26" style="5" bestFit="1" customWidth="1"/>
    <col min="4459" max="4459" width="19.44140625" style="5" bestFit="1" customWidth="1"/>
    <col min="4460" max="4460" width="21.5546875" style="5" bestFit="1" customWidth="1"/>
    <col min="4461" max="4461" width="25.88671875" style="5" bestFit="1" customWidth="1"/>
    <col min="4462" max="4462" width="18.5546875" style="5" bestFit="1" customWidth="1"/>
    <col min="4463" max="4463" width="16.33203125" style="5" bestFit="1" customWidth="1"/>
    <col min="4464" max="4464" width="15.44140625" style="5" bestFit="1" customWidth="1"/>
    <col min="4465" max="4465" width="17.33203125" style="5" bestFit="1" customWidth="1"/>
    <col min="4466" max="4466" width="17.44140625" style="5" bestFit="1" customWidth="1"/>
    <col min="4467" max="4467" width="21.6640625" style="5" bestFit="1" customWidth="1"/>
    <col min="4468" max="4468" width="17.33203125" style="5" bestFit="1" customWidth="1"/>
    <col min="4469" max="4469" width="17.44140625" style="5" bestFit="1" customWidth="1"/>
    <col min="4470" max="4470" width="21.6640625" style="5" bestFit="1" customWidth="1"/>
    <col min="4471" max="4471" width="13.44140625" style="5" bestFit="1" customWidth="1"/>
    <col min="4472" max="4569" width="12" style="5" customWidth="1"/>
    <col min="4570" max="4570" width="17.109375" style="5" customWidth="1"/>
    <col min="4571"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20" width="19.5546875" style="5" customWidth="1"/>
    <col min="4621" max="4621" width="9" style="5" bestFit="1" customWidth="1"/>
    <col min="4622" max="4622" width="9.109375" style="5" bestFit="1" customWidth="1"/>
    <col min="4623" max="4623" width="7.44140625" style="5" bestFit="1" customWidth="1"/>
    <col min="4624" max="4624" width="6.6640625" style="5" bestFit="1" customWidth="1"/>
    <col min="4625" max="4625" width="9.88671875" style="5" bestFit="1" customWidth="1"/>
    <col min="4626" max="4626" width="21.109375" style="5" bestFit="1" customWidth="1"/>
    <col min="4627" max="4627" width="16.44140625" style="5" bestFit="1" customWidth="1"/>
    <col min="4628" max="4628" width="7.33203125" style="5" bestFit="1" customWidth="1"/>
    <col min="4629" max="4629" width="9.33203125" style="5" bestFit="1" customWidth="1"/>
    <col min="4630" max="4630" width="17.88671875" style="5" bestFit="1" customWidth="1"/>
    <col min="4631" max="4631" width="6.6640625" style="5" bestFit="1" customWidth="1"/>
    <col min="4632" max="4632" width="19.109375" style="5" bestFit="1" customWidth="1"/>
    <col min="4633" max="4633" width="25.109375" style="5" bestFit="1" customWidth="1"/>
    <col min="4634" max="4634" width="21.44140625" style="5" bestFit="1" customWidth="1"/>
    <col min="4635" max="4635" width="19.6640625" style="5" bestFit="1" customWidth="1"/>
    <col min="4636" max="4636" width="14" style="5" bestFit="1" customWidth="1"/>
    <col min="4637" max="4637" width="13.109375" style="5" bestFit="1" customWidth="1"/>
    <col min="4638" max="4638" width="9.33203125" style="5" bestFit="1" customWidth="1"/>
    <col min="4639" max="4639" width="13.109375" style="5" bestFit="1" customWidth="1"/>
    <col min="4640" max="4640" width="7.44140625" style="5" bestFit="1" customWidth="1"/>
    <col min="4641" max="4641" width="19.44140625" style="5" bestFit="1" customWidth="1"/>
    <col min="4642" max="4642" width="20.88671875" style="5" bestFit="1" customWidth="1"/>
    <col min="4643" max="4643" width="19" style="5" bestFit="1" customWidth="1"/>
    <col min="4644" max="4644" width="25.88671875" style="5" bestFit="1" customWidth="1"/>
    <col min="4645" max="4645" width="14.5546875" style="5" bestFit="1" customWidth="1"/>
    <col min="4646" max="4646" width="14.44140625" style="5" bestFit="1" customWidth="1"/>
    <col min="4647" max="4647" width="27.33203125" style="5" bestFit="1" customWidth="1"/>
    <col min="4648" max="4648" width="11.5546875" style="5" bestFit="1" customWidth="1"/>
    <col min="4649" max="4649" width="6.33203125" style="5" bestFit="1" customWidth="1"/>
    <col min="4650" max="4650" width="7" style="5" bestFit="1" customWidth="1"/>
    <col min="4651" max="4651" width="23.88671875" style="5" bestFit="1" customWidth="1"/>
    <col min="4652" max="4652" width="12.88671875" style="5" bestFit="1" customWidth="1"/>
    <col min="4653" max="4653" width="11.33203125" style="5" bestFit="1" customWidth="1"/>
    <col min="4654" max="4654" width="15.33203125" style="5" bestFit="1" customWidth="1"/>
    <col min="4655" max="4655" width="21.109375" style="5" bestFit="1" customWidth="1"/>
    <col min="4656" max="4656" width="23.88671875" style="5" bestFit="1" customWidth="1"/>
    <col min="4657" max="4657" width="14.44140625" style="5" bestFit="1" customWidth="1"/>
    <col min="4658" max="4658" width="11.109375" style="5" bestFit="1" customWidth="1"/>
    <col min="4659" max="4659" width="15" style="5" bestFit="1" customWidth="1"/>
    <col min="4660" max="4660" width="11.6640625" style="5" bestFit="1" customWidth="1"/>
    <col min="4661" max="4661" width="23.5546875" style="5" bestFit="1" customWidth="1"/>
    <col min="4662" max="4662" width="22.109375" style="5" bestFit="1" customWidth="1"/>
    <col min="4663" max="4663" width="21" style="5" bestFit="1" customWidth="1"/>
    <col min="4664" max="4664" width="15.6640625" style="5" bestFit="1" customWidth="1"/>
    <col min="4665" max="4665" width="10.44140625" style="5" bestFit="1" customWidth="1"/>
    <col min="4666" max="4666" width="13.6640625" style="5" bestFit="1" customWidth="1"/>
    <col min="4667" max="4667" width="18" style="5" bestFit="1" customWidth="1"/>
    <col min="4668" max="4668" width="19.6640625" style="5" bestFit="1" customWidth="1"/>
    <col min="4669" max="4669" width="13.88671875" style="5"/>
    <col min="4670" max="4670" width="15.6640625" style="5" bestFit="1" customWidth="1"/>
    <col min="4671" max="4671" width="28.5546875" style="5" bestFit="1" customWidth="1"/>
    <col min="4672" max="4672" width="20.33203125" style="5" bestFit="1" customWidth="1"/>
    <col min="4673" max="4673" width="16" style="5" bestFit="1" customWidth="1"/>
    <col min="4674" max="4674" width="13.6640625" style="5" bestFit="1" customWidth="1"/>
    <col min="4675" max="4675" width="28.109375" style="5" bestFit="1" customWidth="1"/>
    <col min="4676" max="4676" width="15.88671875" style="5" bestFit="1" customWidth="1"/>
    <col min="4677" max="4677" width="26.33203125" style="5" bestFit="1" customWidth="1"/>
    <col min="4678" max="4678" width="13.109375" style="5" bestFit="1" customWidth="1"/>
    <col min="4679" max="4679" width="15" style="5" bestFit="1" customWidth="1"/>
    <col min="4680" max="4680" width="9" style="5" bestFit="1" customWidth="1"/>
    <col min="4681" max="4681" width="18" style="5" bestFit="1" customWidth="1"/>
    <col min="4682" max="4682" width="14.33203125" style="5" bestFit="1" customWidth="1"/>
    <col min="4683" max="4683" width="15.6640625" style="5" bestFit="1" customWidth="1"/>
    <col min="4684" max="4684" width="18.6640625" style="5" bestFit="1" customWidth="1"/>
    <col min="4685" max="4685" width="16.109375" style="5" bestFit="1" customWidth="1"/>
    <col min="4686" max="4686" width="23.5546875" style="5" bestFit="1" customWidth="1"/>
    <col min="4687" max="4687" width="23.88671875" style="5" bestFit="1" customWidth="1"/>
    <col min="4688" max="4688" width="22.88671875" style="5" bestFit="1" customWidth="1"/>
    <col min="4689" max="4689" width="11.6640625" style="5" bestFit="1" customWidth="1"/>
    <col min="4690" max="4690" width="11.88671875" style="5" bestFit="1" customWidth="1"/>
    <col min="4691" max="4691" width="15.109375" style="5" bestFit="1" customWidth="1"/>
    <col min="4692" max="4692" width="15.33203125" style="5" bestFit="1" customWidth="1"/>
    <col min="4693" max="4693" width="19.5546875" style="5" bestFit="1" customWidth="1"/>
    <col min="4694" max="4694" width="21.5546875" style="5" bestFit="1" customWidth="1"/>
    <col min="4695" max="4695" width="18.88671875" style="5" bestFit="1" customWidth="1"/>
    <col min="4696" max="4696" width="8.6640625" style="5" bestFit="1" customWidth="1"/>
    <col min="4697" max="4697" width="8.88671875" style="5" bestFit="1" customWidth="1"/>
    <col min="4698" max="4698" width="13.109375" style="5" bestFit="1" customWidth="1"/>
    <col min="4699" max="4699" width="9.5546875" style="5" bestFit="1" customWidth="1"/>
    <col min="4700" max="4700" width="9.6640625" style="5" bestFit="1" customWidth="1"/>
    <col min="4701" max="4701" width="14" style="5" bestFit="1" customWidth="1"/>
    <col min="4702" max="4702" width="17" style="5" bestFit="1" customWidth="1"/>
    <col min="4703" max="4703" width="17.33203125" style="5" bestFit="1" customWidth="1"/>
    <col min="4704" max="4704" width="21.5546875" style="5" bestFit="1" customWidth="1"/>
    <col min="4705" max="4705" width="17.6640625" style="5" bestFit="1" customWidth="1"/>
    <col min="4706" max="4706" width="14.5546875" style="5" bestFit="1" customWidth="1"/>
    <col min="4707" max="4707" width="15.6640625" style="5" bestFit="1" customWidth="1"/>
    <col min="4708" max="4708" width="19.109375" style="5" bestFit="1" customWidth="1"/>
    <col min="4709" max="4709" width="12.44140625" style="5" bestFit="1" customWidth="1"/>
    <col min="4710" max="4711" width="14.88671875" style="5" bestFit="1" customWidth="1"/>
    <col min="4712" max="4712" width="14.44140625" style="5" bestFit="1" customWidth="1"/>
    <col min="4713" max="4713" width="23.109375" style="5" bestFit="1" customWidth="1"/>
    <col min="4714" max="4714" width="26" style="5" bestFit="1" customWidth="1"/>
    <col min="4715" max="4715" width="19.44140625" style="5" bestFit="1" customWidth="1"/>
    <col min="4716" max="4716" width="21.5546875" style="5" bestFit="1" customWidth="1"/>
    <col min="4717" max="4717" width="25.88671875" style="5" bestFit="1" customWidth="1"/>
    <col min="4718" max="4718" width="18.5546875" style="5" bestFit="1" customWidth="1"/>
    <col min="4719" max="4719" width="16.33203125" style="5" bestFit="1" customWidth="1"/>
    <col min="4720" max="4720" width="15.44140625" style="5" bestFit="1" customWidth="1"/>
    <col min="4721" max="4721" width="17.33203125" style="5" bestFit="1" customWidth="1"/>
    <col min="4722" max="4722" width="17.44140625" style="5" bestFit="1" customWidth="1"/>
    <col min="4723" max="4723" width="21.6640625" style="5" bestFit="1" customWidth="1"/>
    <col min="4724" max="4724" width="17.33203125" style="5" bestFit="1" customWidth="1"/>
    <col min="4725" max="4725" width="17.44140625" style="5" bestFit="1" customWidth="1"/>
    <col min="4726" max="4726" width="21.6640625" style="5" bestFit="1" customWidth="1"/>
    <col min="4727" max="4727" width="13.44140625" style="5" bestFit="1" customWidth="1"/>
    <col min="4728" max="4825" width="12" style="5" customWidth="1"/>
    <col min="4826" max="4826" width="17.109375" style="5" customWidth="1"/>
    <col min="4827"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6" width="19.5546875" style="5" customWidth="1"/>
    <col min="4877" max="4877" width="9" style="5" bestFit="1" customWidth="1"/>
    <col min="4878" max="4878" width="9.109375" style="5" bestFit="1" customWidth="1"/>
    <col min="4879" max="4879" width="7.44140625" style="5" bestFit="1" customWidth="1"/>
    <col min="4880" max="4880" width="6.6640625" style="5" bestFit="1" customWidth="1"/>
    <col min="4881" max="4881" width="9.88671875" style="5" bestFit="1" customWidth="1"/>
    <col min="4882" max="4882" width="21.109375" style="5" bestFit="1" customWidth="1"/>
    <col min="4883" max="4883" width="16.44140625" style="5" bestFit="1" customWidth="1"/>
    <col min="4884" max="4884" width="7.33203125" style="5" bestFit="1" customWidth="1"/>
    <col min="4885" max="4885" width="9.33203125" style="5" bestFit="1" customWidth="1"/>
    <col min="4886" max="4886" width="17.88671875" style="5" bestFit="1" customWidth="1"/>
    <col min="4887" max="4887" width="6.6640625" style="5" bestFit="1" customWidth="1"/>
    <col min="4888" max="4888" width="19.109375" style="5" bestFit="1" customWidth="1"/>
    <col min="4889" max="4889" width="25.109375" style="5" bestFit="1" customWidth="1"/>
    <col min="4890" max="4890" width="21.44140625" style="5" bestFit="1" customWidth="1"/>
    <col min="4891" max="4891" width="19.6640625" style="5" bestFit="1" customWidth="1"/>
    <col min="4892" max="4892" width="14" style="5" bestFit="1" customWidth="1"/>
    <col min="4893" max="4893" width="13.109375" style="5" bestFit="1" customWidth="1"/>
    <col min="4894" max="4894" width="9.33203125" style="5" bestFit="1" customWidth="1"/>
    <col min="4895" max="4895" width="13.109375" style="5" bestFit="1" customWidth="1"/>
    <col min="4896" max="4896" width="7.44140625" style="5" bestFit="1" customWidth="1"/>
    <col min="4897" max="4897" width="19.44140625" style="5" bestFit="1" customWidth="1"/>
    <col min="4898" max="4898" width="20.88671875" style="5" bestFit="1" customWidth="1"/>
    <col min="4899" max="4899" width="19" style="5" bestFit="1" customWidth="1"/>
    <col min="4900" max="4900" width="25.88671875" style="5" bestFit="1" customWidth="1"/>
    <col min="4901" max="4901" width="14.5546875" style="5" bestFit="1" customWidth="1"/>
    <col min="4902" max="4902" width="14.44140625" style="5" bestFit="1" customWidth="1"/>
    <col min="4903" max="4903" width="27.33203125" style="5" bestFit="1" customWidth="1"/>
    <col min="4904" max="4904" width="11.5546875" style="5" bestFit="1" customWidth="1"/>
    <col min="4905" max="4905" width="6.33203125" style="5" bestFit="1" customWidth="1"/>
    <col min="4906" max="4906" width="7" style="5" bestFit="1" customWidth="1"/>
    <col min="4907" max="4907" width="23.88671875" style="5" bestFit="1" customWidth="1"/>
    <col min="4908" max="4908" width="12.88671875" style="5" bestFit="1" customWidth="1"/>
    <col min="4909" max="4909" width="11.33203125" style="5" bestFit="1" customWidth="1"/>
    <col min="4910" max="4910" width="15.33203125" style="5" bestFit="1" customWidth="1"/>
    <col min="4911" max="4911" width="21.109375" style="5" bestFit="1" customWidth="1"/>
    <col min="4912" max="4912" width="23.88671875" style="5" bestFit="1" customWidth="1"/>
    <col min="4913" max="4913" width="14.44140625" style="5" bestFit="1" customWidth="1"/>
    <col min="4914" max="4914" width="11.109375" style="5" bestFit="1" customWidth="1"/>
    <col min="4915" max="4915" width="15" style="5" bestFit="1" customWidth="1"/>
    <col min="4916" max="4916" width="11.6640625" style="5" bestFit="1" customWidth="1"/>
    <col min="4917" max="4917" width="23.5546875" style="5" bestFit="1" customWidth="1"/>
    <col min="4918" max="4918" width="22.109375" style="5" bestFit="1" customWidth="1"/>
    <col min="4919" max="4919" width="21" style="5" bestFit="1" customWidth="1"/>
    <col min="4920" max="4920" width="15.6640625" style="5" bestFit="1" customWidth="1"/>
    <col min="4921" max="4921" width="10.44140625" style="5" bestFit="1" customWidth="1"/>
    <col min="4922" max="4922" width="13.6640625" style="5" bestFit="1" customWidth="1"/>
    <col min="4923" max="4923" width="18" style="5" bestFit="1" customWidth="1"/>
    <col min="4924" max="4924" width="19.6640625" style="5" bestFit="1" customWidth="1"/>
    <col min="4925" max="4925" width="13.88671875" style="5"/>
    <col min="4926" max="4926" width="15.6640625" style="5" bestFit="1" customWidth="1"/>
    <col min="4927" max="4927" width="28.5546875" style="5" bestFit="1" customWidth="1"/>
    <col min="4928" max="4928" width="20.33203125" style="5" bestFit="1" customWidth="1"/>
    <col min="4929" max="4929" width="16" style="5" bestFit="1" customWidth="1"/>
    <col min="4930" max="4930" width="13.6640625" style="5" bestFit="1" customWidth="1"/>
    <col min="4931" max="4931" width="28.109375" style="5" bestFit="1" customWidth="1"/>
    <col min="4932" max="4932" width="15.88671875" style="5" bestFit="1" customWidth="1"/>
    <col min="4933" max="4933" width="26.33203125" style="5" bestFit="1" customWidth="1"/>
    <col min="4934" max="4934" width="13.109375" style="5" bestFit="1" customWidth="1"/>
    <col min="4935" max="4935" width="15" style="5" bestFit="1" customWidth="1"/>
    <col min="4936" max="4936" width="9" style="5" bestFit="1" customWidth="1"/>
    <col min="4937" max="4937" width="18" style="5" bestFit="1" customWidth="1"/>
    <col min="4938" max="4938" width="14.33203125" style="5" bestFit="1" customWidth="1"/>
    <col min="4939" max="4939" width="15.6640625" style="5" bestFit="1" customWidth="1"/>
    <col min="4940" max="4940" width="18.6640625" style="5" bestFit="1" customWidth="1"/>
    <col min="4941" max="4941" width="16.109375" style="5" bestFit="1" customWidth="1"/>
    <col min="4942" max="4942" width="23.5546875" style="5" bestFit="1" customWidth="1"/>
    <col min="4943" max="4943" width="23.88671875" style="5" bestFit="1" customWidth="1"/>
    <col min="4944" max="4944" width="22.88671875" style="5" bestFit="1" customWidth="1"/>
    <col min="4945" max="4945" width="11.6640625" style="5" bestFit="1" customWidth="1"/>
    <col min="4946" max="4946" width="11.88671875" style="5" bestFit="1" customWidth="1"/>
    <col min="4947" max="4947" width="15.109375" style="5" bestFit="1" customWidth="1"/>
    <col min="4948" max="4948" width="15.33203125" style="5" bestFit="1" customWidth="1"/>
    <col min="4949" max="4949" width="19.5546875" style="5" bestFit="1" customWidth="1"/>
    <col min="4950" max="4950" width="21.5546875" style="5" bestFit="1" customWidth="1"/>
    <col min="4951" max="4951" width="18.88671875" style="5" bestFit="1" customWidth="1"/>
    <col min="4952" max="4952" width="8.6640625" style="5" bestFit="1" customWidth="1"/>
    <col min="4953" max="4953" width="8.88671875" style="5" bestFit="1" customWidth="1"/>
    <col min="4954" max="4954" width="13.109375" style="5" bestFit="1" customWidth="1"/>
    <col min="4955" max="4955" width="9.5546875" style="5" bestFit="1" customWidth="1"/>
    <col min="4956" max="4956" width="9.6640625" style="5" bestFit="1" customWidth="1"/>
    <col min="4957" max="4957" width="14" style="5" bestFit="1" customWidth="1"/>
    <col min="4958" max="4958" width="17" style="5" bestFit="1" customWidth="1"/>
    <col min="4959" max="4959" width="17.33203125" style="5" bestFit="1" customWidth="1"/>
    <col min="4960" max="4960" width="21.5546875" style="5" bestFit="1" customWidth="1"/>
    <col min="4961" max="4961" width="17.6640625" style="5" bestFit="1" customWidth="1"/>
    <col min="4962" max="4962" width="14.5546875" style="5" bestFit="1" customWidth="1"/>
    <col min="4963" max="4963" width="15.6640625" style="5" bestFit="1" customWidth="1"/>
    <col min="4964" max="4964" width="19.109375" style="5" bestFit="1" customWidth="1"/>
    <col min="4965" max="4965" width="12.44140625" style="5" bestFit="1" customWidth="1"/>
    <col min="4966" max="4967" width="14.88671875" style="5" bestFit="1" customWidth="1"/>
    <col min="4968" max="4968" width="14.44140625" style="5" bestFit="1" customWidth="1"/>
    <col min="4969" max="4969" width="23.109375" style="5" bestFit="1" customWidth="1"/>
    <col min="4970" max="4970" width="26" style="5" bestFit="1" customWidth="1"/>
    <col min="4971" max="4971" width="19.44140625" style="5" bestFit="1" customWidth="1"/>
    <col min="4972" max="4972" width="21.5546875" style="5" bestFit="1" customWidth="1"/>
    <col min="4973" max="4973" width="25.88671875" style="5" bestFit="1" customWidth="1"/>
    <col min="4974" max="4974" width="18.5546875" style="5" bestFit="1" customWidth="1"/>
    <col min="4975" max="4975" width="16.33203125" style="5" bestFit="1" customWidth="1"/>
    <col min="4976" max="4976" width="15.44140625" style="5" bestFit="1" customWidth="1"/>
    <col min="4977" max="4977" width="17.33203125" style="5" bestFit="1" customWidth="1"/>
    <col min="4978" max="4978" width="17.44140625" style="5" bestFit="1" customWidth="1"/>
    <col min="4979" max="4979" width="21.6640625" style="5" bestFit="1" customWidth="1"/>
    <col min="4980" max="4980" width="17.33203125" style="5" bestFit="1" customWidth="1"/>
    <col min="4981" max="4981" width="17.44140625" style="5" bestFit="1" customWidth="1"/>
    <col min="4982" max="4982" width="21.6640625" style="5" bestFit="1" customWidth="1"/>
    <col min="4983" max="4983" width="13.44140625" style="5" bestFit="1" customWidth="1"/>
    <col min="4984" max="5081" width="12" style="5" customWidth="1"/>
    <col min="5082" max="5082" width="17.109375" style="5" customWidth="1"/>
    <col min="5083"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2" width="19.5546875" style="5" customWidth="1"/>
    <col min="5133" max="5133" width="9" style="5" bestFit="1" customWidth="1"/>
    <col min="5134" max="5134" width="9.109375" style="5" bestFit="1" customWidth="1"/>
    <col min="5135" max="5135" width="7.44140625" style="5" bestFit="1" customWidth="1"/>
    <col min="5136" max="5136" width="6.6640625" style="5" bestFit="1" customWidth="1"/>
    <col min="5137" max="5137" width="9.88671875" style="5" bestFit="1" customWidth="1"/>
    <col min="5138" max="5138" width="21.109375" style="5" bestFit="1" customWidth="1"/>
    <col min="5139" max="5139" width="16.44140625" style="5" bestFit="1" customWidth="1"/>
    <col min="5140" max="5140" width="7.33203125" style="5" bestFit="1" customWidth="1"/>
    <col min="5141" max="5141" width="9.33203125" style="5" bestFit="1" customWidth="1"/>
    <col min="5142" max="5142" width="17.88671875" style="5" bestFit="1" customWidth="1"/>
    <col min="5143" max="5143" width="6.6640625" style="5" bestFit="1" customWidth="1"/>
    <col min="5144" max="5144" width="19.109375" style="5" bestFit="1" customWidth="1"/>
    <col min="5145" max="5145" width="25.109375" style="5" bestFit="1" customWidth="1"/>
    <col min="5146" max="5146" width="21.44140625" style="5" bestFit="1" customWidth="1"/>
    <col min="5147" max="5147" width="19.6640625" style="5" bestFit="1" customWidth="1"/>
    <col min="5148" max="5148" width="14" style="5" bestFit="1" customWidth="1"/>
    <col min="5149" max="5149" width="13.109375" style="5" bestFit="1" customWidth="1"/>
    <col min="5150" max="5150" width="9.33203125" style="5" bestFit="1" customWidth="1"/>
    <col min="5151" max="5151" width="13.109375" style="5" bestFit="1" customWidth="1"/>
    <col min="5152" max="5152" width="7.44140625" style="5" bestFit="1" customWidth="1"/>
    <col min="5153" max="5153" width="19.44140625" style="5" bestFit="1" customWidth="1"/>
    <col min="5154" max="5154" width="20.88671875" style="5" bestFit="1" customWidth="1"/>
    <col min="5155" max="5155" width="19" style="5" bestFit="1" customWidth="1"/>
    <col min="5156" max="5156" width="25.88671875" style="5" bestFit="1" customWidth="1"/>
    <col min="5157" max="5157" width="14.5546875" style="5" bestFit="1" customWidth="1"/>
    <col min="5158" max="5158" width="14.44140625" style="5" bestFit="1" customWidth="1"/>
    <col min="5159" max="5159" width="27.33203125" style="5" bestFit="1" customWidth="1"/>
    <col min="5160" max="5160" width="11.5546875" style="5" bestFit="1" customWidth="1"/>
    <col min="5161" max="5161" width="6.33203125" style="5" bestFit="1" customWidth="1"/>
    <col min="5162" max="5162" width="7" style="5" bestFit="1" customWidth="1"/>
    <col min="5163" max="5163" width="23.88671875" style="5" bestFit="1" customWidth="1"/>
    <col min="5164" max="5164" width="12.88671875" style="5" bestFit="1" customWidth="1"/>
    <col min="5165" max="5165" width="11.33203125" style="5" bestFit="1" customWidth="1"/>
    <col min="5166" max="5166" width="15.33203125" style="5" bestFit="1" customWidth="1"/>
    <col min="5167" max="5167" width="21.109375" style="5" bestFit="1" customWidth="1"/>
    <col min="5168" max="5168" width="23.88671875" style="5" bestFit="1" customWidth="1"/>
    <col min="5169" max="5169" width="14.44140625" style="5" bestFit="1" customWidth="1"/>
    <col min="5170" max="5170" width="11.109375" style="5" bestFit="1" customWidth="1"/>
    <col min="5171" max="5171" width="15" style="5" bestFit="1" customWidth="1"/>
    <col min="5172" max="5172" width="11.6640625" style="5" bestFit="1" customWidth="1"/>
    <col min="5173" max="5173" width="23.5546875" style="5" bestFit="1" customWidth="1"/>
    <col min="5174" max="5174" width="22.109375" style="5" bestFit="1" customWidth="1"/>
    <col min="5175" max="5175" width="21" style="5" bestFit="1" customWidth="1"/>
    <col min="5176" max="5176" width="15.6640625" style="5" bestFit="1" customWidth="1"/>
    <col min="5177" max="5177" width="10.44140625" style="5" bestFit="1" customWidth="1"/>
    <col min="5178" max="5178" width="13.6640625" style="5" bestFit="1" customWidth="1"/>
    <col min="5179" max="5179" width="18" style="5" bestFit="1" customWidth="1"/>
    <col min="5180" max="5180" width="19.6640625" style="5" bestFit="1" customWidth="1"/>
    <col min="5181" max="5181" width="13.88671875" style="5"/>
    <col min="5182" max="5182" width="15.6640625" style="5" bestFit="1" customWidth="1"/>
    <col min="5183" max="5183" width="28.5546875" style="5" bestFit="1" customWidth="1"/>
    <col min="5184" max="5184" width="20.33203125" style="5" bestFit="1" customWidth="1"/>
    <col min="5185" max="5185" width="16" style="5" bestFit="1" customWidth="1"/>
    <col min="5186" max="5186" width="13.6640625" style="5" bestFit="1" customWidth="1"/>
    <col min="5187" max="5187" width="28.109375" style="5" bestFit="1" customWidth="1"/>
    <col min="5188" max="5188" width="15.88671875" style="5" bestFit="1" customWidth="1"/>
    <col min="5189" max="5189" width="26.33203125" style="5" bestFit="1" customWidth="1"/>
    <col min="5190" max="5190" width="13.109375" style="5" bestFit="1" customWidth="1"/>
    <col min="5191" max="5191" width="15" style="5" bestFit="1" customWidth="1"/>
    <col min="5192" max="5192" width="9" style="5" bestFit="1" customWidth="1"/>
    <col min="5193" max="5193" width="18" style="5" bestFit="1" customWidth="1"/>
    <col min="5194" max="5194" width="14.33203125" style="5" bestFit="1" customWidth="1"/>
    <col min="5195" max="5195" width="15.6640625" style="5" bestFit="1" customWidth="1"/>
    <col min="5196" max="5196" width="18.6640625" style="5" bestFit="1" customWidth="1"/>
    <col min="5197" max="5197" width="16.109375" style="5" bestFit="1" customWidth="1"/>
    <col min="5198" max="5198" width="23.5546875" style="5" bestFit="1" customWidth="1"/>
    <col min="5199" max="5199" width="23.88671875" style="5" bestFit="1" customWidth="1"/>
    <col min="5200" max="5200" width="22.88671875" style="5" bestFit="1" customWidth="1"/>
    <col min="5201" max="5201" width="11.6640625" style="5" bestFit="1" customWidth="1"/>
    <col min="5202" max="5202" width="11.88671875" style="5" bestFit="1" customWidth="1"/>
    <col min="5203" max="5203" width="15.109375" style="5" bestFit="1" customWidth="1"/>
    <col min="5204" max="5204" width="15.33203125" style="5" bestFit="1" customWidth="1"/>
    <col min="5205" max="5205" width="19.5546875" style="5" bestFit="1" customWidth="1"/>
    <col min="5206" max="5206" width="21.5546875" style="5" bestFit="1" customWidth="1"/>
    <col min="5207" max="5207" width="18.88671875" style="5" bestFit="1" customWidth="1"/>
    <col min="5208" max="5208" width="8.6640625" style="5" bestFit="1" customWidth="1"/>
    <col min="5209" max="5209" width="8.88671875" style="5" bestFit="1" customWidth="1"/>
    <col min="5210" max="5210" width="13.109375" style="5" bestFit="1" customWidth="1"/>
    <col min="5211" max="5211" width="9.5546875" style="5" bestFit="1" customWidth="1"/>
    <col min="5212" max="5212" width="9.6640625" style="5" bestFit="1" customWidth="1"/>
    <col min="5213" max="5213" width="14" style="5" bestFit="1" customWidth="1"/>
    <col min="5214" max="5214" width="17" style="5" bestFit="1" customWidth="1"/>
    <col min="5215" max="5215" width="17.33203125" style="5" bestFit="1" customWidth="1"/>
    <col min="5216" max="5216" width="21.5546875" style="5" bestFit="1" customWidth="1"/>
    <col min="5217" max="5217" width="17.6640625" style="5" bestFit="1" customWidth="1"/>
    <col min="5218" max="5218" width="14.5546875" style="5" bestFit="1" customWidth="1"/>
    <col min="5219" max="5219" width="15.6640625" style="5" bestFit="1" customWidth="1"/>
    <col min="5220" max="5220" width="19.109375" style="5" bestFit="1" customWidth="1"/>
    <col min="5221" max="5221" width="12.44140625" style="5" bestFit="1" customWidth="1"/>
    <col min="5222" max="5223" width="14.88671875" style="5" bestFit="1" customWidth="1"/>
    <col min="5224" max="5224" width="14.44140625" style="5" bestFit="1" customWidth="1"/>
    <col min="5225" max="5225" width="23.109375" style="5" bestFit="1" customWidth="1"/>
    <col min="5226" max="5226" width="26" style="5" bestFit="1" customWidth="1"/>
    <col min="5227" max="5227" width="19.44140625" style="5" bestFit="1" customWidth="1"/>
    <col min="5228" max="5228" width="21.5546875" style="5" bestFit="1" customWidth="1"/>
    <col min="5229" max="5229" width="25.88671875" style="5" bestFit="1" customWidth="1"/>
    <col min="5230" max="5230" width="18.5546875" style="5" bestFit="1" customWidth="1"/>
    <col min="5231" max="5231" width="16.33203125" style="5" bestFit="1" customWidth="1"/>
    <col min="5232" max="5232" width="15.44140625" style="5" bestFit="1" customWidth="1"/>
    <col min="5233" max="5233" width="17.33203125" style="5" bestFit="1" customWidth="1"/>
    <col min="5234" max="5234" width="17.44140625" style="5" bestFit="1" customWidth="1"/>
    <col min="5235" max="5235" width="21.6640625" style="5" bestFit="1" customWidth="1"/>
    <col min="5236" max="5236" width="17.33203125" style="5" bestFit="1" customWidth="1"/>
    <col min="5237" max="5237" width="17.44140625" style="5" bestFit="1" customWidth="1"/>
    <col min="5238" max="5238" width="21.6640625" style="5" bestFit="1" customWidth="1"/>
    <col min="5239" max="5239" width="13.44140625" style="5" bestFit="1" customWidth="1"/>
    <col min="5240" max="5337" width="12" style="5" customWidth="1"/>
    <col min="5338" max="5338" width="17.109375" style="5" customWidth="1"/>
    <col min="5339"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8" width="19.5546875" style="5" customWidth="1"/>
    <col min="5389" max="5389" width="9" style="5" bestFit="1" customWidth="1"/>
    <col min="5390" max="5390" width="9.109375" style="5" bestFit="1" customWidth="1"/>
    <col min="5391" max="5391" width="7.44140625" style="5" bestFit="1" customWidth="1"/>
    <col min="5392" max="5392" width="6.6640625" style="5" bestFit="1" customWidth="1"/>
    <col min="5393" max="5393" width="9.88671875" style="5" bestFit="1" customWidth="1"/>
    <col min="5394" max="5394" width="21.109375" style="5" bestFit="1" customWidth="1"/>
    <col min="5395" max="5395" width="16.44140625" style="5" bestFit="1" customWidth="1"/>
    <col min="5396" max="5396" width="7.33203125" style="5" bestFit="1" customWidth="1"/>
    <col min="5397" max="5397" width="9.33203125" style="5" bestFit="1" customWidth="1"/>
    <col min="5398" max="5398" width="17.88671875" style="5" bestFit="1" customWidth="1"/>
    <col min="5399" max="5399" width="6.6640625" style="5" bestFit="1" customWidth="1"/>
    <col min="5400" max="5400" width="19.109375" style="5" bestFit="1" customWidth="1"/>
    <col min="5401" max="5401" width="25.109375" style="5" bestFit="1" customWidth="1"/>
    <col min="5402" max="5402" width="21.44140625" style="5" bestFit="1" customWidth="1"/>
    <col min="5403" max="5403" width="19.6640625" style="5" bestFit="1" customWidth="1"/>
    <col min="5404" max="5404" width="14" style="5" bestFit="1" customWidth="1"/>
    <col min="5405" max="5405" width="13.109375" style="5" bestFit="1" customWidth="1"/>
    <col min="5406" max="5406" width="9.33203125" style="5" bestFit="1" customWidth="1"/>
    <col min="5407" max="5407" width="13.109375" style="5" bestFit="1" customWidth="1"/>
    <col min="5408" max="5408" width="7.44140625" style="5" bestFit="1" customWidth="1"/>
    <col min="5409" max="5409" width="19.44140625" style="5" bestFit="1" customWidth="1"/>
    <col min="5410" max="5410" width="20.88671875" style="5" bestFit="1" customWidth="1"/>
    <col min="5411" max="5411" width="19" style="5" bestFit="1" customWidth="1"/>
    <col min="5412" max="5412" width="25.88671875" style="5" bestFit="1" customWidth="1"/>
    <col min="5413" max="5413" width="14.5546875" style="5" bestFit="1" customWidth="1"/>
    <col min="5414" max="5414" width="14.44140625" style="5" bestFit="1" customWidth="1"/>
    <col min="5415" max="5415" width="27.33203125" style="5" bestFit="1" customWidth="1"/>
    <col min="5416" max="5416" width="11.5546875" style="5" bestFit="1" customWidth="1"/>
    <col min="5417" max="5417" width="6.33203125" style="5" bestFit="1" customWidth="1"/>
    <col min="5418" max="5418" width="7" style="5" bestFit="1" customWidth="1"/>
    <col min="5419" max="5419" width="23.88671875" style="5" bestFit="1" customWidth="1"/>
    <col min="5420" max="5420" width="12.88671875" style="5" bestFit="1" customWidth="1"/>
    <col min="5421" max="5421" width="11.33203125" style="5" bestFit="1" customWidth="1"/>
    <col min="5422" max="5422" width="15.33203125" style="5" bestFit="1" customWidth="1"/>
    <col min="5423" max="5423" width="21.109375" style="5" bestFit="1" customWidth="1"/>
    <col min="5424" max="5424" width="23.88671875" style="5" bestFit="1" customWidth="1"/>
    <col min="5425" max="5425" width="14.44140625" style="5" bestFit="1" customWidth="1"/>
    <col min="5426" max="5426" width="11.109375" style="5" bestFit="1" customWidth="1"/>
    <col min="5427" max="5427" width="15" style="5" bestFit="1" customWidth="1"/>
    <col min="5428" max="5428" width="11.6640625" style="5" bestFit="1" customWidth="1"/>
    <col min="5429" max="5429" width="23.5546875" style="5" bestFit="1" customWidth="1"/>
    <col min="5430" max="5430" width="22.109375" style="5" bestFit="1" customWidth="1"/>
    <col min="5431" max="5431" width="21" style="5" bestFit="1" customWidth="1"/>
    <col min="5432" max="5432" width="15.6640625" style="5" bestFit="1" customWidth="1"/>
    <col min="5433" max="5433" width="10.44140625" style="5" bestFit="1" customWidth="1"/>
    <col min="5434" max="5434" width="13.6640625" style="5" bestFit="1" customWidth="1"/>
    <col min="5435" max="5435" width="18" style="5" bestFit="1" customWidth="1"/>
    <col min="5436" max="5436" width="19.6640625" style="5" bestFit="1" customWidth="1"/>
    <col min="5437" max="5437" width="13.88671875" style="5"/>
    <col min="5438" max="5438" width="15.6640625" style="5" bestFit="1" customWidth="1"/>
    <col min="5439" max="5439" width="28.5546875" style="5" bestFit="1" customWidth="1"/>
    <col min="5440" max="5440" width="20.33203125" style="5" bestFit="1" customWidth="1"/>
    <col min="5441" max="5441" width="16" style="5" bestFit="1" customWidth="1"/>
    <col min="5442" max="5442" width="13.6640625" style="5" bestFit="1" customWidth="1"/>
    <col min="5443" max="5443" width="28.109375" style="5" bestFit="1" customWidth="1"/>
    <col min="5444" max="5444" width="15.88671875" style="5" bestFit="1" customWidth="1"/>
    <col min="5445" max="5445" width="26.33203125" style="5" bestFit="1" customWidth="1"/>
    <col min="5446" max="5446" width="13.109375" style="5" bestFit="1" customWidth="1"/>
    <col min="5447" max="5447" width="15" style="5" bestFit="1" customWidth="1"/>
    <col min="5448" max="5448" width="9" style="5" bestFit="1" customWidth="1"/>
    <col min="5449" max="5449" width="18" style="5" bestFit="1" customWidth="1"/>
    <col min="5450" max="5450" width="14.33203125" style="5" bestFit="1" customWidth="1"/>
    <col min="5451" max="5451" width="15.6640625" style="5" bestFit="1" customWidth="1"/>
    <col min="5452" max="5452" width="18.6640625" style="5" bestFit="1" customWidth="1"/>
    <col min="5453" max="5453" width="16.109375" style="5" bestFit="1" customWidth="1"/>
    <col min="5454" max="5454" width="23.5546875" style="5" bestFit="1" customWidth="1"/>
    <col min="5455" max="5455" width="23.88671875" style="5" bestFit="1" customWidth="1"/>
    <col min="5456" max="5456" width="22.88671875" style="5" bestFit="1" customWidth="1"/>
    <col min="5457" max="5457" width="11.6640625" style="5" bestFit="1" customWidth="1"/>
    <col min="5458" max="5458" width="11.88671875" style="5" bestFit="1" customWidth="1"/>
    <col min="5459" max="5459" width="15.109375" style="5" bestFit="1" customWidth="1"/>
    <col min="5460" max="5460" width="15.33203125" style="5" bestFit="1" customWidth="1"/>
    <col min="5461" max="5461" width="19.5546875" style="5" bestFit="1" customWidth="1"/>
    <col min="5462" max="5462" width="21.5546875" style="5" bestFit="1" customWidth="1"/>
    <col min="5463" max="5463" width="18.88671875" style="5" bestFit="1" customWidth="1"/>
    <col min="5464" max="5464" width="8.6640625" style="5" bestFit="1" customWidth="1"/>
    <col min="5465" max="5465" width="8.88671875" style="5" bestFit="1" customWidth="1"/>
    <col min="5466" max="5466" width="13.109375" style="5" bestFit="1" customWidth="1"/>
    <col min="5467" max="5467" width="9.5546875" style="5" bestFit="1" customWidth="1"/>
    <col min="5468" max="5468" width="9.6640625" style="5" bestFit="1" customWidth="1"/>
    <col min="5469" max="5469" width="14" style="5" bestFit="1" customWidth="1"/>
    <col min="5470" max="5470" width="17" style="5" bestFit="1" customWidth="1"/>
    <col min="5471" max="5471" width="17.33203125" style="5" bestFit="1" customWidth="1"/>
    <col min="5472" max="5472" width="21.5546875" style="5" bestFit="1" customWidth="1"/>
    <col min="5473" max="5473" width="17.6640625" style="5" bestFit="1" customWidth="1"/>
    <col min="5474" max="5474" width="14.5546875" style="5" bestFit="1" customWidth="1"/>
    <col min="5475" max="5475" width="15.6640625" style="5" bestFit="1" customWidth="1"/>
    <col min="5476" max="5476" width="19.109375" style="5" bestFit="1" customWidth="1"/>
    <col min="5477" max="5477" width="12.44140625" style="5" bestFit="1" customWidth="1"/>
    <col min="5478" max="5479" width="14.88671875" style="5" bestFit="1" customWidth="1"/>
    <col min="5480" max="5480" width="14.44140625" style="5" bestFit="1" customWidth="1"/>
    <col min="5481" max="5481" width="23.109375" style="5" bestFit="1" customWidth="1"/>
    <col min="5482" max="5482" width="26" style="5" bestFit="1" customWidth="1"/>
    <col min="5483" max="5483" width="19.44140625" style="5" bestFit="1" customWidth="1"/>
    <col min="5484" max="5484" width="21.5546875" style="5" bestFit="1" customWidth="1"/>
    <col min="5485" max="5485" width="25.88671875" style="5" bestFit="1" customWidth="1"/>
    <col min="5486" max="5486" width="18.5546875" style="5" bestFit="1" customWidth="1"/>
    <col min="5487" max="5487" width="16.33203125" style="5" bestFit="1" customWidth="1"/>
    <col min="5488" max="5488" width="15.44140625" style="5" bestFit="1" customWidth="1"/>
    <col min="5489" max="5489" width="17.33203125" style="5" bestFit="1" customWidth="1"/>
    <col min="5490" max="5490" width="17.44140625" style="5" bestFit="1" customWidth="1"/>
    <col min="5491" max="5491" width="21.6640625" style="5" bestFit="1" customWidth="1"/>
    <col min="5492" max="5492" width="17.33203125" style="5" bestFit="1" customWidth="1"/>
    <col min="5493" max="5493" width="17.44140625" style="5" bestFit="1" customWidth="1"/>
    <col min="5494" max="5494" width="21.6640625" style="5" bestFit="1" customWidth="1"/>
    <col min="5495" max="5495" width="13.44140625" style="5" bestFit="1" customWidth="1"/>
    <col min="5496" max="5593" width="12" style="5" customWidth="1"/>
    <col min="5594" max="5594" width="17.109375" style="5" customWidth="1"/>
    <col min="5595"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4" width="19.5546875" style="5" customWidth="1"/>
    <col min="5645" max="5645" width="9" style="5" bestFit="1" customWidth="1"/>
    <col min="5646" max="5646" width="9.109375" style="5" bestFit="1" customWidth="1"/>
    <col min="5647" max="5647" width="7.44140625" style="5" bestFit="1" customWidth="1"/>
    <col min="5648" max="5648" width="6.6640625" style="5" bestFit="1" customWidth="1"/>
    <col min="5649" max="5649" width="9.88671875" style="5" bestFit="1" customWidth="1"/>
    <col min="5650" max="5650" width="21.109375" style="5" bestFit="1" customWidth="1"/>
    <col min="5651" max="5651" width="16.44140625" style="5" bestFit="1" customWidth="1"/>
    <col min="5652" max="5652" width="7.33203125" style="5" bestFit="1" customWidth="1"/>
    <col min="5653" max="5653" width="9.33203125" style="5" bestFit="1" customWidth="1"/>
    <col min="5654" max="5654" width="17.88671875" style="5" bestFit="1" customWidth="1"/>
    <col min="5655" max="5655" width="6.6640625" style="5" bestFit="1" customWidth="1"/>
    <col min="5656" max="5656" width="19.109375" style="5" bestFit="1" customWidth="1"/>
    <col min="5657" max="5657" width="25.109375" style="5" bestFit="1" customWidth="1"/>
    <col min="5658" max="5658" width="21.44140625" style="5" bestFit="1" customWidth="1"/>
    <col min="5659" max="5659" width="19.6640625" style="5" bestFit="1" customWidth="1"/>
    <col min="5660" max="5660" width="14" style="5" bestFit="1" customWidth="1"/>
    <col min="5661" max="5661" width="13.109375" style="5" bestFit="1" customWidth="1"/>
    <col min="5662" max="5662" width="9.33203125" style="5" bestFit="1" customWidth="1"/>
    <col min="5663" max="5663" width="13.109375" style="5" bestFit="1" customWidth="1"/>
    <col min="5664" max="5664" width="7.44140625" style="5" bestFit="1" customWidth="1"/>
    <col min="5665" max="5665" width="19.44140625" style="5" bestFit="1" customWidth="1"/>
    <col min="5666" max="5666" width="20.88671875" style="5" bestFit="1" customWidth="1"/>
    <col min="5667" max="5667" width="19" style="5" bestFit="1" customWidth="1"/>
    <col min="5668" max="5668" width="25.88671875" style="5" bestFit="1" customWidth="1"/>
    <col min="5669" max="5669" width="14.5546875" style="5" bestFit="1" customWidth="1"/>
    <col min="5670" max="5670" width="14.44140625" style="5" bestFit="1" customWidth="1"/>
    <col min="5671" max="5671" width="27.33203125" style="5" bestFit="1" customWidth="1"/>
    <col min="5672" max="5672" width="11.5546875" style="5" bestFit="1" customWidth="1"/>
    <col min="5673" max="5673" width="6.33203125" style="5" bestFit="1" customWidth="1"/>
    <col min="5674" max="5674" width="7" style="5" bestFit="1" customWidth="1"/>
    <col min="5675" max="5675" width="23.88671875" style="5" bestFit="1" customWidth="1"/>
    <col min="5676" max="5676" width="12.88671875" style="5" bestFit="1" customWidth="1"/>
    <col min="5677" max="5677" width="11.33203125" style="5" bestFit="1" customWidth="1"/>
    <col min="5678" max="5678" width="15.33203125" style="5" bestFit="1" customWidth="1"/>
    <col min="5679" max="5679" width="21.109375" style="5" bestFit="1" customWidth="1"/>
    <col min="5680" max="5680" width="23.88671875" style="5" bestFit="1" customWidth="1"/>
    <col min="5681" max="5681" width="14.44140625" style="5" bestFit="1" customWidth="1"/>
    <col min="5682" max="5682" width="11.109375" style="5" bestFit="1" customWidth="1"/>
    <col min="5683" max="5683" width="15" style="5" bestFit="1" customWidth="1"/>
    <col min="5684" max="5684" width="11.6640625" style="5" bestFit="1" customWidth="1"/>
    <col min="5685" max="5685" width="23.5546875" style="5" bestFit="1" customWidth="1"/>
    <col min="5686" max="5686" width="22.109375" style="5" bestFit="1" customWidth="1"/>
    <col min="5687" max="5687" width="21" style="5" bestFit="1" customWidth="1"/>
    <col min="5688" max="5688" width="15.6640625" style="5" bestFit="1" customWidth="1"/>
    <col min="5689" max="5689" width="10.44140625" style="5" bestFit="1" customWidth="1"/>
    <col min="5690" max="5690" width="13.6640625" style="5" bestFit="1" customWidth="1"/>
    <col min="5691" max="5691" width="18" style="5" bestFit="1" customWidth="1"/>
    <col min="5692" max="5692" width="19.6640625" style="5" bestFit="1" customWidth="1"/>
    <col min="5693" max="5693" width="13.88671875" style="5"/>
    <col min="5694" max="5694" width="15.6640625" style="5" bestFit="1" customWidth="1"/>
    <col min="5695" max="5695" width="28.5546875" style="5" bestFit="1" customWidth="1"/>
    <col min="5696" max="5696" width="20.33203125" style="5" bestFit="1" customWidth="1"/>
    <col min="5697" max="5697" width="16" style="5" bestFit="1" customWidth="1"/>
    <col min="5698" max="5698" width="13.6640625" style="5" bestFit="1" customWidth="1"/>
    <col min="5699" max="5699" width="28.109375" style="5" bestFit="1" customWidth="1"/>
    <col min="5700" max="5700" width="15.88671875" style="5" bestFit="1" customWidth="1"/>
    <col min="5701" max="5701" width="26.33203125" style="5" bestFit="1" customWidth="1"/>
    <col min="5702" max="5702" width="13.109375" style="5" bestFit="1" customWidth="1"/>
    <col min="5703" max="5703" width="15" style="5" bestFit="1" customWidth="1"/>
    <col min="5704" max="5704" width="9" style="5" bestFit="1" customWidth="1"/>
    <col min="5705" max="5705" width="18" style="5" bestFit="1" customWidth="1"/>
    <col min="5706" max="5706" width="14.33203125" style="5" bestFit="1" customWidth="1"/>
    <col min="5707" max="5707" width="15.6640625" style="5" bestFit="1" customWidth="1"/>
    <col min="5708" max="5708" width="18.6640625" style="5" bestFit="1" customWidth="1"/>
    <col min="5709" max="5709" width="16.109375" style="5" bestFit="1" customWidth="1"/>
    <col min="5710" max="5710" width="23.5546875" style="5" bestFit="1" customWidth="1"/>
    <col min="5711" max="5711" width="23.88671875" style="5" bestFit="1" customWidth="1"/>
    <col min="5712" max="5712" width="22.88671875" style="5" bestFit="1" customWidth="1"/>
    <col min="5713" max="5713" width="11.6640625" style="5" bestFit="1" customWidth="1"/>
    <col min="5714" max="5714" width="11.88671875" style="5" bestFit="1" customWidth="1"/>
    <col min="5715" max="5715" width="15.109375" style="5" bestFit="1" customWidth="1"/>
    <col min="5716" max="5716" width="15.33203125" style="5" bestFit="1" customWidth="1"/>
    <col min="5717" max="5717" width="19.5546875" style="5" bestFit="1" customWidth="1"/>
    <col min="5718" max="5718" width="21.5546875" style="5" bestFit="1" customWidth="1"/>
    <col min="5719" max="5719" width="18.88671875" style="5" bestFit="1" customWidth="1"/>
    <col min="5720" max="5720" width="8.6640625" style="5" bestFit="1" customWidth="1"/>
    <col min="5721" max="5721" width="8.88671875" style="5" bestFit="1" customWidth="1"/>
    <col min="5722" max="5722" width="13.109375" style="5" bestFit="1" customWidth="1"/>
    <col min="5723" max="5723" width="9.5546875" style="5" bestFit="1" customWidth="1"/>
    <col min="5724" max="5724" width="9.6640625" style="5" bestFit="1" customWidth="1"/>
    <col min="5725" max="5725" width="14" style="5" bestFit="1" customWidth="1"/>
    <col min="5726" max="5726" width="17" style="5" bestFit="1" customWidth="1"/>
    <col min="5727" max="5727" width="17.33203125" style="5" bestFit="1" customWidth="1"/>
    <col min="5728" max="5728" width="21.5546875" style="5" bestFit="1" customWidth="1"/>
    <col min="5729" max="5729" width="17.6640625" style="5" bestFit="1" customWidth="1"/>
    <col min="5730" max="5730" width="14.5546875" style="5" bestFit="1" customWidth="1"/>
    <col min="5731" max="5731" width="15.6640625" style="5" bestFit="1" customWidth="1"/>
    <col min="5732" max="5732" width="19.109375" style="5" bestFit="1" customWidth="1"/>
    <col min="5733" max="5733" width="12.44140625" style="5" bestFit="1" customWidth="1"/>
    <col min="5734" max="5735" width="14.88671875" style="5" bestFit="1" customWidth="1"/>
    <col min="5736" max="5736" width="14.44140625" style="5" bestFit="1" customWidth="1"/>
    <col min="5737" max="5737" width="23.109375" style="5" bestFit="1" customWidth="1"/>
    <col min="5738" max="5738" width="26" style="5" bestFit="1" customWidth="1"/>
    <col min="5739" max="5739" width="19.44140625" style="5" bestFit="1" customWidth="1"/>
    <col min="5740" max="5740" width="21.5546875" style="5" bestFit="1" customWidth="1"/>
    <col min="5741" max="5741" width="25.88671875" style="5" bestFit="1" customWidth="1"/>
    <col min="5742" max="5742" width="18.5546875" style="5" bestFit="1" customWidth="1"/>
    <col min="5743" max="5743" width="16.33203125" style="5" bestFit="1" customWidth="1"/>
    <col min="5744" max="5744" width="15.44140625" style="5" bestFit="1" customWidth="1"/>
    <col min="5745" max="5745" width="17.33203125" style="5" bestFit="1" customWidth="1"/>
    <col min="5746" max="5746" width="17.44140625" style="5" bestFit="1" customWidth="1"/>
    <col min="5747" max="5747" width="21.6640625" style="5" bestFit="1" customWidth="1"/>
    <col min="5748" max="5748" width="17.33203125" style="5" bestFit="1" customWidth="1"/>
    <col min="5749" max="5749" width="17.44140625" style="5" bestFit="1" customWidth="1"/>
    <col min="5750" max="5750" width="21.6640625" style="5" bestFit="1" customWidth="1"/>
    <col min="5751" max="5751" width="13.44140625" style="5" bestFit="1" customWidth="1"/>
    <col min="5752" max="5849" width="12" style="5" customWidth="1"/>
    <col min="5850" max="5850" width="17.109375" style="5" customWidth="1"/>
    <col min="5851"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900" width="19.5546875" style="5" customWidth="1"/>
    <col min="5901" max="5901" width="9" style="5" bestFit="1" customWidth="1"/>
    <col min="5902" max="5902" width="9.109375" style="5" bestFit="1" customWidth="1"/>
    <col min="5903" max="5903" width="7.44140625" style="5" bestFit="1" customWidth="1"/>
    <col min="5904" max="5904" width="6.6640625" style="5" bestFit="1" customWidth="1"/>
    <col min="5905" max="5905" width="9.88671875" style="5" bestFit="1" customWidth="1"/>
    <col min="5906" max="5906" width="21.109375" style="5" bestFit="1" customWidth="1"/>
    <col min="5907" max="5907" width="16.44140625" style="5" bestFit="1" customWidth="1"/>
    <col min="5908" max="5908" width="7.33203125" style="5" bestFit="1" customWidth="1"/>
    <col min="5909" max="5909" width="9.33203125" style="5" bestFit="1" customWidth="1"/>
    <col min="5910" max="5910" width="17.88671875" style="5" bestFit="1" customWidth="1"/>
    <col min="5911" max="5911" width="6.6640625" style="5" bestFit="1" customWidth="1"/>
    <col min="5912" max="5912" width="19.109375" style="5" bestFit="1" customWidth="1"/>
    <col min="5913" max="5913" width="25.109375" style="5" bestFit="1" customWidth="1"/>
    <col min="5914" max="5914" width="21.44140625" style="5" bestFit="1" customWidth="1"/>
    <col min="5915" max="5915" width="19.6640625" style="5" bestFit="1" customWidth="1"/>
    <col min="5916" max="5916" width="14" style="5" bestFit="1" customWidth="1"/>
    <col min="5917" max="5917" width="13.109375" style="5" bestFit="1" customWidth="1"/>
    <col min="5918" max="5918" width="9.33203125" style="5" bestFit="1" customWidth="1"/>
    <col min="5919" max="5919" width="13.109375" style="5" bestFit="1" customWidth="1"/>
    <col min="5920" max="5920" width="7.44140625" style="5" bestFit="1" customWidth="1"/>
    <col min="5921" max="5921" width="19.44140625" style="5" bestFit="1" customWidth="1"/>
    <col min="5922" max="5922" width="20.88671875" style="5" bestFit="1" customWidth="1"/>
    <col min="5923" max="5923" width="19" style="5" bestFit="1" customWidth="1"/>
    <col min="5924" max="5924" width="25.88671875" style="5" bestFit="1" customWidth="1"/>
    <col min="5925" max="5925" width="14.5546875" style="5" bestFit="1" customWidth="1"/>
    <col min="5926" max="5926" width="14.44140625" style="5" bestFit="1" customWidth="1"/>
    <col min="5927" max="5927" width="27.33203125" style="5" bestFit="1" customWidth="1"/>
    <col min="5928" max="5928" width="11.5546875" style="5" bestFit="1" customWidth="1"/>
    <col min="5929" max="5929" width="6.33203125" style="5" bestFit="1" customWidth="1"/>
    <col min="5930" max="5930" width="7" style="5" bestFit="1" customWidth="1"/>
    <col min="5931" max="5931" width="23.88671875" style="5" bestFit="1" customWidth="1"/>
    <col min="5932" max="5932" width="12.88671875" style="5" bestFit="1" customWidth="1"/>
    <col min="5933" max="5933" width="11.33203125" style="5" bestFit="1" customWidth="1"/>
    <col min="5934" max="5934" width="15.33203125" style="5" bestFit="1" customWidth="1"/>
    <col min="5935" max="5935" width="21.109375" style="5" bestFit="1" customWidth="1"/>
    <col min="5936" max="5936" width="23.88671875" style="5" bestFit="1" customWidth="1"/>
    <col min="5937" max="5937" width="14.44140625" style="5" bestFit="1" customWidth="1"/>
    <col min="5938" max="5938" width="11.109375" style="5" bestFit="1" customWidth="1"/>
    <col min="5939" max="5939" width="15" style="5" bestFit="1" customWidth="1"/>
    <col min="5940" max="5940" width="11.6640625" style="5" bestFit="1" customWidth="1"/>
    <col min="5941" max="5941" width="23.5546875" style="5" bestFit="1" customWidth="1"/>
    <col min="5942" max="5942" width="22.109375" style="5" bestFit="1" customWidth="1"/>
    <col min="5943" max="5943" width="21" style="5" bestFit="1" customWidth="1"/>
    <col min="5944" max="5944" width="15.6640625" style="5" bestFit="1" customWidth="1"/>
    <col min="5945" max="5945" width="10.44140625" style="5" bestFit="1" customWidth="1"/>
    <col min="5946" max="5946" width="13.6640625" style="5" bestFit="1" customWidth="1"/>
    <col min="5947" max="5947" width="18" style="5" bestFit="1" customWidth="1"/>
    <col min="5948" max="5948" width="19.6640625" style="5" bestFit="1" customWidth="1"/>
    <col min="5949" max="5949" width="13.88671875" style="5"/>
    <col min="5950" max="5950" width="15.6640625" style="5" bestFit="1" customWidth="1"/>
    <col min="5951" max="5951" width="28.5546875" style="5" bestFit="1" customWidth="1"/>
    <col min="5952" max="5952" width="20.33203125" style="5" bestFit="1" customWidth="1"/>
    <col min="5953" max="5953" width="16" style="5" bestFit="1" customWidth="1"/>
    <col min="5954" max="5954" width="13.6640625" style="5" bestFit="1" customWidth="1"/>
    <col min="5955" max="5955" width="28.109375" style="5" bestFit="1" customWidth="1"/>
    <col min="5956" max="5956" width="15.88671875" style="5" bestFit="1" customWidth="1"/>
    <col min="5957" max="5957" width="26.33203125" style="5" bestFit="1" customWidth="1"/>
    <col min="5958" max="5958" width="13.109375" style="5" bestFit="1" customWidth="1"/>
    <col min="5959" max="5959" width="15" style="5" bestFit="1" customWidth="1"/>
    <col min="5960" max="5960" width="9" style="5" bestFit="1" customWidth="1"/>
    <col min="5961" max="5961" width="18" style="5" bestFit="1" customWidth="1"/>
    <col min="5962" max="5962" width="14.33203125" style="5" bestFit="1" customWidth="1"/>
    <col min="5963" max="5963" width="15.6640625" style="5" bestFit="1" customWidth="1"/>
    <col min="5964" max="5964" width="18.6640625" style="5" bestFit="1" customWidth="1"/>
    <col min="5965" max="5965" width="16.109375" style="5" bestFit="1" customWidth="1"/>
    <col min="5966" max="5966" width="23.5546875" style="5" bestFit="1" customWidth="1"/>
    <col min="5967" max="5967" width="23.88671875" style="5" bestFit="1" customWidth="1"/>
    <col min="5968" max="5968" width="22.88671875" style="5" bestFit="1" customWidth="1"/>
    <col min="5969" max="5969" width="11.6640625" style="5" bestFit="1" customWidth="1"/>
    <col min="5970" max="5970" width="11.88671875" style="5" bestFit="1" customWidth="1"/>
    <col min="5971" max="5971" width="15.109375" style="5" bestFit="1" customWidth="1"/>
    <col min="5972" max="5972" width="15.33203125" style="5" bestFit="1" customWidth="1"/>
    <col min="5973" max="5973" width="19.5546875" style="5" bestFit="1" customWidth="1"/>
    <col min="5974" max="5974" width="21.5546875" style="5" bestFit="1" customWidth="1"/>
    <col min="5975" max="5975" width="18.88671875" style="5" bestFit="1" customWidth="1"/>
    <col min="5976" max="5976" width="8.6640625" style="5" bestFit="1" customWidth="1"/>
    <col min="5977" max="5977" width="8.88671875" style="5" bestFit="1" customWidth="1"/>
    <col min="5978" max="5978" width="13.109375" style="5" bestFit="1" customWidth="1"/>
    <col min="5979" max="5979" width="9.5546875" style="5" bestFit="1" customWidth="1"/>
    <col min="5980" max="5980" width="9.6640625" style="5" bestFit="1" customWidth="1"/>
    <col min="5981" max="5981" width="14" style="5" bestFit="1" customWidth="1"/>
    <col min="5982" max="5982" width="17" style="5" bestFit="1" customWidth="1"/>
    <col min="5983" max="5983" width="17.33203125" style="5" bestFit="1" customWidth="1"/>
    <col min="5984" max="5984" width="21.5546875" style="5" bestFit="1" customWidth="1"/>
    <col min="5985" max="5985" width="17.6640625" style="5" bestFit="1" customWidth="1"/>
    <col min="5986" max="5986" width="14.5546875" style="5" bestFit="1" customWidth="1"/>
    <col min="5987" max="5987" width="15.6640625" style="5" bestFit="1" customWidth="1"/>
    <col min="5988" max="5988" width="19.109375" style="5" bestFit="1" customWidth="1"/>
    <col min="5989" max="5989" width="12.44140625" style="5" bestFit="1" customWidth="1"/>
    <col min="5990" max="5991" width="14.88671875" style="5" bestFit="1" customWidth="1"/>
    <col min="5992" max="5992" width="14.44140625" style="5" bestFit="1" customWidth="1"/>
    <col min="5993" max="5993" width="23.109375" style="5" bestFit="1" customWidth="1"/>
    <col min="5994" max="5994" width="26" style="5" bestFit="1" customWidth="1"/>
    <col min="5995" max="5995" width="19.44140625" style="5" bestFit="1" customWidth="1"/>
    <col min="5996" max="5996" width="21.5546875" style="5" bestFit="1" customWidth="1"/>
    <col min="5997" max="5997" width="25.88671875" style="5" bestFit="1" customWidth="1"/>
    <col min="5998" max="5998" width="18.5546875" style="5" bestFit="1" customWidth="1"/>
    <col min="5999" max="5999" width="16.33203125" style="5" bestFit="1" customWidth="1"/>
    <col min="6000" max="6000" width="15.44140625" style="5" bestFit="1" customWidth="1"/>
    <col min="6001" max="6001" width="17.33203125" style="5" bestFit="1" customWidth="1"/>
    <col min="6002" max="6002" width="17.44140625" style="5" bestFit="1" customWidth="1"/>
    <col min="6003" max="6003" width="21.6640625" style="5" bestFit="1" customWidth="1"/>
    <col min="6004" max="6004" width="17.33203125" style="5" bestFit="1" customWidth="1"/>
    <col min="6005" max="6005" width="17.44140625" style="5" bestFit="1" customWidth="1"/>
    <col min="6006" max="6006" width="21.6640625" style="5" bestFit="1" customWidth="1"/>
    <col min="6007" max="6007" width="13.44140625" style="5" bestFit="1" customWidth="1"/>
    <col min="6008" max="6105" width="12" style="5" customWidth="1"/>
    <col min="6106" max="6106" width="17.109375" style="5" customWidth="1"/>
    <col min="6107"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6" width="19.5546875" style="5" customWidth="1"/>
    <col min="6157" max="6157" width="9" style="5" bestFit="1" customWidth="1"/>
    <col min="6158" max="6158" width="9.109375" style="5" bestFit="1" customWidth="1"/>
    <col min="6159" max="6159" width="7.44140625" style="5" bestFit="1" customWidth="1"/>
    <col min="6160" max="6160" width="6.6640625" style="5" bestFit="1" customWidth="1"/>
    <col min="6161" max="6161" width="9.88671875" style="5" bestFit="1" customWidth="1"/>
    <col min="6162" max="6162" width="21.109375" style="5" bestFit="1" customWidth="1"/>
    <col min="6163" max="6163" width="16.44140625" style="5" bestFit="1" customWidth="1"/>
    <col min="6164" max="6164" width="7.33203125" style="5" bestFit="1" customWidth="1"/>
    <col min="6165" max="6165" width="9.33203125" style="5" bestFit="1" customWidth="1"/>
    <col min="6166" max="6166" width="17.88671875" style="5" bestFit="1" customWidth="1"/>
    <col min="6167" max="6167" width="6.6640625" style="5" bestFit="1" customWidth="1"/>
    <col min="6168" max="6168" width="19.109375" style="5" bestFit="1" customWidth="1"/>
    <col min="6169" max="6169" width="25.109375" style="5" bestFit="1" customWidth="1"/>
    <col min="6170" max="6170" width="21.44140625" style="5" bestFit="1" customWidth="1"/>
    <col min="6171" max="6171" width="19.6640625" style="5" bestFit="1" customWidth="1"/>
    <col min="6172" max="6172" width="14" style="5" bestFit="1" customWidth="1"/>
    <col min="6173" max="6173" width="13.109375" style="5" bestFit="1" customWidth="1"/>
    <col min="6174" max="6174" width="9.33203125" style="5" bestFit="1" customWidth="1"/>
    <col min="6175" max="6175" width="13.109375" style="5" bestFit="1" customWidth="1"/>
    <col min="6176" max="6176" width="7.44140625" style="5" bestFit="1" customWidth="1"/>
    <col min="6177" max="6177" width="19.44140625" style="5" bestFit="1" customWidth="1"/>
    <col min="6178" max="6178" width="20.88671875" style="5" bestFit="1" customWidth="1"/>
    <col min="6179" max="6179" width="19" style="5" bestFit="1" customWidth="1"/>
    <col min="6180" max="6180" width="25.88671875" style="5" bestFit="1" customWidth="1"/>
    <col min="6181" max="6181" width="14.5546875" style="5" bestFit="1" customWidth="1"/>
    <col min="6182" max="6182" width="14.44140625" style="5" bestFit="1" customWidth="1"/>
    <col min="6183" max="6183" width="27.33203125" style="5" bestFit="1" customWidth="1"/>
    <col min="6184" max="6184" width="11.5546875" style="5" bestFit="1" customWidth="1"/>
    <col min="6185" max="6185" width="6.33203125" style="5" bestFit="1" customWidth="1"/>
    <col min="6186" max="6186" width="7" style="5" bestFit="1" customWidth="1"/>
    <col min="6187" max="6187" width="23.88671875" style="5" bestFit="1" customWidth="1"/>
    <col min="6188" max="6188" width="12.88671875" style="5" bestFit="1" customWidth="1"/>
    <col min="6189" max="6189" width="11.33203125" style="5" bestFit="1" customWidth="1"/>
    <col min="6190" max="6190" width="15.33203125" style="5" bestFit="1" customWidth="1"/>
    <col min="6191" max="6191" width="21.109375" style="5" bestFit="1" customWidth="1"/>
    <col min="6192" max="6192" width="23.88671875" style="5" bestFit="1" customWidth="1"/>
    <col min="6193" max="6193" width="14.44140625" style="5" bestFit="1" customWidth="1"/>
    <col min="6194" max="6194" width="11.109375" style="5" bestFit="1" customWidth="1"/>
    <col min="6195" max="6195" width="15" style="5" bestFit="1" customWidth="1"/>
    <col min="6196" max="6196" width="11.6640625" style="5" bestFit="1" customWidth="1"/>
    <col min="6197" max="6197" width="23.5546875" style="5" bestFit="1" customWidth="1"/>
    <col min="6198" max="6198" width="22.109375" style="5" bestFit="1" customWidth="1"/>
    <col min="6199" max="6199" width="21" style="5" bestFit="1" customWidth="1"/>
    <col min="6200" max="6200" width="15.6640625" style="5" bestFit="1" customWidth="1"/>
    <col min="6201" max="6201" width="10.44140625" style="5" bestFit="1" customWidth="1"/>
    <col min="6202" max="6202" width="13.6640625" style="5" bestFit="1" customWidth="1"/>
    <col min="6203" max="6203" width="18" style="5" bestFit="1" customWidth="1"/>
    <col min="6204" max="6204" width="19.6640625" style="5" bestFit="1" customWidth="1"/>
    <col min="6205" max="6205" width="13.88671875" style="5"/>
    <col min="6206" max="6206" width="15.6640625" style="5" bestFit="1" customWidth="1"/>
    <col min="6207" max="6207" width="28.5546875" style="5" bestFit="1" customWidth="1"/>
    <col min="6208" max="6208" width="20.33203125" style="5" bestFit="1" customWidth="1"/>
    <col min="6209" max="6209" width="16" style="5" bestFit="1" customWidth="1"/>
    <col min="6210" max="6210" width="13.6640625" style="5" bestFit="1" customWidth="1"/>
    <col min="6211" max="6211" width="28.109375" style="5" bestFit="1" customWidth="1"/>
    <col min="6212" max="6212" width="15.88671875" style="5" bestFit="1" customWidth="1"/>
    <col min="6213" max="6213" width="26.33203125" style="5" bestFit="1" customWidth="1"/>
    <col min="6214" max="6214" width="13.109375" style="5" bestFit="1" customWidth="1"/>
    <col min="6215" max="6215" width="15" style="5" bestFit="1" customWidth="1"/>
    <col min="6216" max="6216" width="9" style="5" bestFit="1" customWidth="1"/>
    <col min="6217" max="6217" width="18" style="5" bestFit="1" customWidth="1"/>
    <col min="6218" max="6218" width="14.33203125" style="5" bestFit="1" customWidth="1"/>
    <col min="6219" max="6219" width="15.6640625" style="5" bestFit="1" customWidth="1"/>
    <col min="6220" max="6220" width="18.6640625" style="5" bestFit="1" customWidth="1"/>
    <col min="6221" max="6221" width="16.109375" style="5" bestFit="1" customWidth="1"/>
    <col min="6222" max="6222" width="23.5546875" style="5" bestFit="1" customWidth="1"/>
    <col min="6223" max="6223" width="23.88671875" style="5" bestFit="1" customWidth="1"/>
    <col min="6224" max="6224" width="22.88671875" style="5" bestFit="1" customWidth="1"/>
    <col min="6225" max="6225" width="11.6640625" style="5" bestFit="1" customWidth="1"/>
    <col min="6226" max="6226" width="11.88671875" style="5" bestFit="1" customWidth="1"/>
    <col min="6227" max="6227" width="15.109375" style="5" bestFit="1" customWidth="1"/>
    <col min="6228" max="6228" width="15.33203125" style="5" bestFit="1" customWidth="1"/>
    <col min="6229" max="6229" width="19.5546875" style="5" bestFit="1" customWidth="1"/>
    <col min="6230" max="6230" width="21.5546875" style="5" bestFit="1" customWidth="1"/>
    <col min="6231" max="6231" width="18.88671875" style="5" bestFit="1" customWidth="1"/>
    <col min="6232" max="6232" width="8.6640625" style="5" bestFit="1" customWidth="1"/>
    <col min="6233" max="6233" width="8.88671875" style="5" bestFit="1" customWidth="1"/>
    <col min="6234" max="6234" width="13.109375" style="5" bestFit="1" customWidth="1"/>
    <col min="6235" max="6235" width="9.5546875" style="5" bestFit="1" customWidth="1"/>
    <col min="6236" max="6236" width="9.6640625" style="5" bestFit="1" customWidth="1"/>
    <col min="6237" max="6237" width="14" style="5" bestFit="1" customWidth="1"/>
    <col min="6238" max="6238" width="17" style="5" bestFit="1" customWidth="1"/>
    <col min="6239" max="6239" width="17.33203125" style="5" bestFit="1" customWidth="1"/>
    <col min="6240" max="6240" width="21.5546875" style="5" bestFit="1" customWidth="1"/>
    <col min="6241" max="6241" width="17.6640625" style="5" bestFit="1" customWidth="1"/>
    <col min="6242" max="6242" width="14.5546875" style="5" bestFit="1" customWidth="1"/>
    <col min="6243" max="6243" width="15.6640625" style="5" bestFit="1" customWidth="1"/>
    <col min="6244" max="6244" width="19.109375" style="5" bestFit="1" customWidth="1"/>
    <col min="6245" max="6245" width="12.44140625" style="5" bestFit="1" customWidth="1"/>
    <col min="6246" max="6247" width="14.88671875" style="5" bestFit="1" customWidth="1"/>
    <col min="6248" max="6248" width="14.44140625" style="5" bestFit="1" customWidth="1"/>
    <col min="6249" max="6249" width="23.109375" style="5" bestFit="1" customWidth="1"/>
    <col min="6250" max="6250" width="26" style="5" bestFit="1" customWidth="1"/>
    <col min="6251" max="6251" width="19.44140625" style="5" bestFit="1" customWidth="1"/>
    <col min="6252" max="6252" width="21.5546875" style="5" bestFit="1" customWidth="1"/>
    <col min="6253" max="6253" width="25.88671875" style="5" bestFit="1" customWidth="1"/>
    <col min="6254" max="6254" width="18.5546875" style="5" bestFit="1" customWidth="1"/>
    <col min="6255" max="6255" width="16.33203125" style="5" bestFit="1" customWidth="1"/>
    <col min="6256" max="6256" width="15.44140625" style="5" bestFit="1" customWidth="1"/>
    <col min="6257" max="6257" width="17.33203125" style="5" bestFit="1" customWidth="1"/>
    <col min="6258" max="6258" width="17.44140625" style="5" bestFit="1" customWidth="1"/>
    <col min="6259" max="6259" width="21.6640625" style="5" bestFit="1" customWidth="1"/>
    <col min="6260" max="6260" width="17.33203125" style="5" bestFit="1" customWidth="1"/>
    <col min="6261" max="6261" width="17.44140625" style="5" bestFit="1" customWidth="1"/>
    <col min="6262" max="6262" width="21.6640625" style="5" bestFit="1" customWidth="1"/>
    <col min="6263" max="6263" width="13.44140625" style="5" bestFit="1" customWidth="1"/>
    <col min="6264" max="6361" width="12" style="5" customWidth="1"/>
    <col min="6362" max="6362" width="17.109375" style="5" customWidth="1"/>
    <col min="6363"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2" width="19.5546875" style="5" customWidth="1"/>
    <col min="6413" max="6413" width="9" style="5" bestFit="1" customWidth="1"/>
    <col min="6414" max="6414" width="9.109375" style="5" bestFit="1" customWidth="1"/>
    <col min="6415" max="6415" width="7.44140625" style="5" bestFit="1" customWidth="1"/>
    <col min="6416" max="6416" width="6.6640625" style="5" bestFit="1" customWidth="1"/>
    <col min="6417" max="6417" width="9.88671875" style="5" bestFit="1" customWidth="1"/>
    <col min="6418" max="6418" width="21.109375" style="5" bestFit="1" customWidth="1"/>
    <col min="6419" max="6419" width="16.44140625" style="5" bestFit="1" customWidth="1"/>
    <col min="6420" max="6420" width="7.33203125" style="5" bestFit="1" customWidth="1"/>
    <col min="6421" max="6421" width="9.33203125" style="5" bestFit="1" customWidth="1"/>
    <col min="6422" max="6422" width="17.88671875" style="5" bestFit="1" customWidth="1"/>
    <col min="6423" max="6423" width="6.6640625" style="5" bestFit="1" customWidth="1"/>
    <col min="6424" max="6424" width="19.109375" style="5" bestFit="1" customWidth="1"/>
    <col min="6425" max="6425" width="25.109375" style="5" bestFit="1" customWidth="1"/>
    <col min="6426" max="6426" width="21.44140625" style="5" bestFit="1" customWidth="1"/>
    <col min="6427" max="6427" width="19.6640625" style="5" bestFit="1" customWidth="1"/>
    <col min="6428" max="6428" width="14" style="5" bestFit="1" customWidth="1"/>
    <col min="6429" max="6429" width="13.109375" style="5" bestFit="1" customWidth="1"/>
    <col min="6430" max="6430" width="9.33203125" style="5" bestFit="1" customWidth="1"/>
    <col min="6431" max="6431" width="13.109375" style="5" bestFit="1" customWidth="1"/>
    <col min="6432" max="6432" width="7.44140625" style="5" bestFit="1" customWidth="1"/>
    <col min="6433" max="6433" width="19.44140625" style="5" bestFit="1" customWidth="1"/>
    <col min="6434" max="6434" width="20.88671875" style="5" bestFit="1" customWidth="1"/>
    <col min="6435" max="6435" width="19" style="5" bestFit="1" customWidth="1"/>
    <col min="6436" max="6436" width="25.88671875" style="5" bestFit="1" customWidth="1"/>
    <col min="6437" max="6437" width="14.5546875" style="5" bestFit="1" customWidth="1"/>
    <col min="6438" max="6438" width="14.44140625" style="5" bestFit="1" customWidth="1"/>
    <col min="6439" max="6439" width="27.33203125" style="5" bestFit="1" customWidth="1"/>
    <col min="6440" max="6440" width="11.5546875" style="5" bestFit="1" customWidth="1"/>
    <col min="6441" max="6441" width="6.33203125" style="5" bestFit="1" customWidth="1"/>
    <col min="6442" max="6442" width="7" style="5" bestFit="1" customWidth="1"/>
    <col min="6443" max="6443" width="23.88671875" style="5" bestFit="1" customWidth="1"/>
    <col min="6444" max="6444" width="12.88671875" style="5" bestFit="1" customWidth="1"/>
    <col min="6445" max="6445" width="11.33203125" style="5" bestFit="1" customWidth="1"/>
    <col min="6446" max="6446" width="15.33203125" style="5" bestFit="1" customWidth="1"/>
    <col min="6447" max="6447" width="21.109375" style="5" bestFit="1" customWidth="1"/>
    <col min="6448" max="6448" width="23.88671875" style="5" bestFit="1" customWidth="1"/>
    <col min="6449" max="6449" width="14.44140625" style="5" bestFit="1" customWidth="1"/>
    <col min="6450" max="6450" width="11.109375" style="5" bestFit="1" customWidth="1"/>
    <col min="6451" max="6451" width="15" style="5" bestFit="1" customWidth="1"/>
    <col min="6452" max="6452" width="11.6640625" style="5" bestFit="1" customWidth="1"/>
    <col min="6453" max="6453" width="23.5546875" style="5" bestFit="1" customWidth="1"/>
    <col min="6454" max="6454" width="22.109375" style="5" bestFit="1" customWidth="1"/>
    <col min="6455" max="6455" width="21" style="5" bestFit="1" customWidth="1"/>
    <col min="6456" max="6456" width="15.6640625" style="5" bestFit="1" customWidth="1"/>
    <col min="6457" max="6457" width="10.44140625" style="5" bestFit="1" customWidth="1"/>
    <col min="6458" max="6458" width="13.6640625" style="5" bestFit="1" customWidth="1"/>
    <col min="6459" max="6459" width="18" style="5" bestFit="1" customWidth="1"/>
    <col min="6460" max="6460" width="19.6640625" style="5" bestFit="1" customWidth="1"/>
    <col min="6461" max="6461" width="13.88671875" style="5"/>
    <col min="6462" max="6462" width="15.6640625" style="5" bestFit="1" customWidth="1"/>
    <col min="6463" max="6463" width="28.5546875" style="5" bestFit="1" customWidth="1"/>
    <col min="6464" max="6464" width="20.33203125" style="5" bestFit="1" customWidth="1"/>
    <col min="6465" max="6465" width="16" style="5" bestFit="1" customWidth="1"/>
    <col min="6466" max="6466" width="13.6640625" style="5" bestFit="1" customWidth="1"/>
    <col min="6467" max="6467" width="28.109375" style="5" bestFit="1" customWidth="1"/>
    <col min="6468" max="6468" width="15.88671875" style="5" bestFit="1" customWidth="1"/>
    <col min="6469" max="6469" width="26.33203125" style="5" bestFit="1" customWidth="1"/>
    <col min="6470" max="6470" width="13.109375" style="5" bestFit="1" customWidth="1"/>
    <col min="6471" max="6471" width="15" style="5" bestFit="1" customWidth="1"/>
    <col min="6472" max="6472" width="9" style="5" bestFit="1" customWidth="1"/>
    <col min="6473" max="6473" width="18" style="5" bestFit="1" customWidth="1"/>
    <col min="6474" max="6474" width="14.33203125" style="5" bestFit="1" customWidth="1"/>
    <col min="6475" max="6475" width="15.6640625" style="5" bestFit="1" customWidth="1"/>
    <col min="6476" max="6476" width="18.6640625" style="5" bestFit="1" customWidth="1"/>
    <col min="6477" max="6477" width="16.109375" style="5" bestFit="1" customWidth="1"/>
    <col min="6478" max="6478" width="23.5546875" style="5" bestFit="1" customWidth="1"/>
    <col min="6479" max="6479" width="23.88671875" style="5" bestFit="1" customWidth="1"/>
    <col min="6480" max="6480" width="22.88671875" style="5" bestFit="1" customWidth="1"/>
    <col min="6481" max="6481" width="11.6640625" style="5" bestFit="1" customWidth="1"/>
    <col min="6482" max="6482" width="11.88671875" style="5" bestFit="1" customWidth="1"/>
    <col min="6483" max="6483" width="15.109375" style="5" bestFit="1" customWidth="1"/>
    <col min="6484" max="6484" width="15.33203125" style="5" bestFit="1" customWidth="1"/>
    <col min="6485" max="6485" width="19.5546875" style="5" bestFit="1" customWidth="1"/>
    <col min="6486" max="6486" width="21.5546875" style="5" bestFit="1" customWidth="1"/>
    <col min="6487" max="6487" width="18.88671875" style="5" bestFit="1" customWidth="1"/>
    <col min="6488" max="6488" width="8.6640625" style="5" bestFit="1" customWidth="1"/>
    <col min="6489" max="6489" width="8.88671875" style="5" bestFit="1" customWidth="1"/>
    <col min="6490" max="6490" width="13.109375" style="5" bestFit="1" customWidth="1"/>
    <col min="6491" max="6491" width="9.5546875" style="5" bestFit="1" customWidth="1"/>
    <col min="6492" max="6492" width="9.6640625" style="5" bestFit="1" customWidth="1"/>
    <col min="6493" max="6493" width="14" style="5" bestFit="1" customWidth="1"/>
    <col min="6494" max="6494" width="17" style="5" bestFit="1" customWidth="1"/>
    <col min="6495" max="6495" width="17.33203125" style="5" bestFit="1" customWidth="1"/>
    <col min="6496" max="6496" width="21.5546875" style="5" bestFit="1" customWidth="1"/>
    <col min="6497" max="6497" width="17.6640625" style="5" bestFit="1" customWidth="1"/>
    <col min="6498" max="6498" width="14.5546875" style="5" bestFit="1" customWidth="1"/>
    <col min="6499" max="6499" width="15.6640625" style="5" bestFit="1" customWidth="1"/>
    <col min="6500" max="6500" width="19.109375" style="5" bestFit="1" customWidth="1"/>
    <col min="6501" max="6501" width="12.44140625" style="5" bestFit="1" customWidth="1"/>
    <col min="6502" max="6503" width="14.88671875" style="5" bestFit="1" customWidth="1"/>
    <col min="6504" max="6504" width="14.44140625" style="5" bestFit="1" customWidth="1"/>
    <col min="6505" max="6505" width="23.109375" style="5" bestFit="1" customWidth="1"/>
    <col min="6506" max="6506" width="26" style="5" bestFit="1" customWidth="1"/>
    <col min="6507" max="6507" width="19.44140625" style="5" bestFit="1" customWidth="1"/>
    <col min="6508" max="6508" width="21.5546875" style="5" bestFit="1" customWidth="1"/>
    <col min="6509" max="6509" width="25.88671875" style="5" bestFit="1" customWidth="1"/>
    <col min="6510" max="6510" width="18.5546875" style="5" bestFit="1" customWidth="1"/>
    <col min="6511" max="6511" width="16.33203125" style="5" bestFit="1" customWidth="1"/>
    <col min="6512" max="6512" width="15.44140625" style="5" bestFit="1" customWidth="1"/>
    <col min="6513" max="6513" width="17.33203125" style="5" bestFit="1" customWidth="1"/>
    <col min="6514" max="6514" width="17.44140625" style="5" bestFit="1" customWidth="1"/>
    <col min="6515" max="6515" width="21.6640625" style="5" bestFit="1" customWidth="1"/>
    <col min="6516" max="6516" width="17.33203125" style="5" bestFit="1" customWidth="1"/>
    <col min="6517" max="6517" width="17.44140625" style="5" bestFit="1" customWidth="1"/>
    <col min="6518" max="6518" width="21.6640625" style="5" bestFit="1" customWidth="1"/>
    <col min="6519" max="6519" width="13.44140625" style="5" bestFit="1" customWidth="1"/>
    <col min="6520" max="6617" width="12" style="5" customWidth="1"/>
    <col min="6618" max="6618" width="17.109375" style="5" customWidth="1"/>
    <col min="6619"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8" width="19.5546875" style="5" customWidth="1"/>
    <col min="6669" max="6669" width="9" style="5" bestFit="1" customWidth="1"/>
    <col min="6670" max="6670" width="9.109375" style="5" bestFit="1" customWidth="1"/>
    <col min="6671" max="6671" width="7.44140625" style="5" bestFit="1" customWidth="1"/>
    <col min="6672" max="6672" width="6.6640625" style="5" bestFit="1" customWidth="1"/>
    <col min="6673" max="6673" width="9.88671875" style="5" bestFit="1" customWidth="1"/>
    <col min="6674" max="6674" width="21.109375" style="5" bestFit="1" customWidth="1"/>
    <col min="6675" max="6675" width="16.44140625" style="5" bestFit="1" customWidth="1"/>
    <col min="6676" max="6676" width="7.33203125" style="5" bestFit="1" customWidth="1"/>
    <col min="6677" max="6677" width="9.33203125" style="5" bestFit="1" customWidth="1"/>
    <col min="6678" max="6678" width="17.88671875" style="5" bestFit="1" customWidth="1"/>
    <col min="6679" max="6679" width="6.6640625" style="5" bestFit="1" customWidth="1"/>
    <col min="6680" max="6680" width="19.109375" style="5" bestFit="1" customWidth="1"/>
    <col min="6681" max="6681" width="25.109375" style="5" bestFit="1" customWidth="1"/>
    <col min="6682" max="6682" width="21.44140625" style="5" bestFit="1" customWidth="1"/>
    <col min="6683" max="6683" width="19.6640625" style="5" bestFit="1" customWidth="1"/>
    <col min="6684" max="6684" width="14" style="5" bestFit="1" customWidth="1"/>
    <col min="6685" max="6685" width="13.109375" style="5" bestFit="1" customWidth="1"/>
    <col min="6686" max="6686" width="9.33203125" style="5" bestFit="1" customWidth="1"/>
    <col min="6687" max="6687" width="13.109375" style="5" bestFit="1" customWidth="1"/>
    <col min="6688" max="6688" width="7.44140625" style="5" bestFit="1" customWidth="1"/>
    <col min="6689" max="6689" width="19.44140625" style="5" bestFit="1" customWidth="1"/>
    <col min="6690" max="6690" width="20.88671875" style="5" bestFit="1" customWidth="1"/>
    <col min="6691" max="6691" width="19" style="5" bestFit="1" customWidth="1"/>
    <col min="6692" max="6692" width="25.88671875" style="5" bestFit="1" customWidth="1"/>
    <col min="6693" max="6693" width="14.5546875" style="5" bestFit="1" customWidth="1"/>
    <col min="6694" max="6694" width="14.44140625" style="5" bestFit="1" customWidth="1"/>
    <col min="6695" max="6695" width="27.33203125" style="5" bestFit="1" customWidth="1"/>
    <col min="6696" max="6696" width="11.5546875" style="5" bestFit="1" customWidth="1"/>
    <col min="6697" max="6697" width="6.33203125" style="5" bestFit="1" customWidth="1"/>
    <col min="6698" max="6698" width="7" style="5" bestFit="1" customWidth="1"/>
    <col min="6699" max="6699" width="23.88671875" style="5" bestFit="1" customWidth="1"/>
    <col min="6700" max="6700" width="12.88671875" style="5" bestFit="1" customWidth="1"/>
    <col min="6701" max="6701" width="11.33203125" style="5" bestFit="1" customWidth="1"/>
    <col min="6702" max="6702" width="15.33203125" style="5" bestFit="1" customWidth="1"/>
    <col min="6703" max="6703" width="21.109375" style="5" bestFit="1" customWidth="1"/>
    <col min="6704" max="6704" width="23.88671875" style="5" bestFit="1" customWidth="1"/>
    <col min="6705" max="6705" width="14.44140625" style="5" bestFit="1" customWidth="1"/>
    <col min="6706" max="6706" width="11.109375" style="5" bestFit="1" customWidth="1"/>
    <col min="6707" max="6707" width="15" style="5" bestFit="1" customWidth="1"/>
    <col min="6708" max="6708" width="11.6640625" style="5" bestFit="1" customWidth="1"/>
    <col min="6709" max="6709" width="23.5546875" style="5" bestFit="1" customWidth="1"/>
    <col min="6710" max="6710" width="22.109375" style="5" bestFit="1" customWidth="1"/>
    <col min="6711" max="6711" width="21" style="5" bestFit="1" customWidth="1"/>
    <col min="6712" max="6712" width="15.6640625" style="5" bestFit="1" customWidth="1"/>
    <col min="6713" max="6713" width="10.44140625" style="5" bestFit="1" customWidth="1"/>
    <col min="6714" max="6714" width="13.6640625" style="5" bestFit="1" customWidth="1"/>
    <col min="6715" max="6715" width="18" style="5" bestFit="1" customWidth="1"/>
    <col min="6716" max="6716" width="19.6640625" style="5" bestFit="1" customWidth="1"/>
    <col min="6717" max="6717" width="13.88671875" style="5"/>
    <col min="6718" max="6718" width="15.6640625" style="5" bestFit="1" customWidth="1"/>
    <col min="6719" max="6719" width="28.5546875" style="5" bestFit="1" customWidth="1"/>
    <col min="6720" max="6720" width="20.33203125" style="5" bestFit="1" customWidth="1"/>
    <col min="6721" max="6721" width="16" style="5" bestFit="1" customWidth="1"/>
    <col min="6722" max="6722" width="13.6640625" style="5" bestFit="1" customWidth="1"/>
    <col min="6723" max="6723" width="28.109375" style="5" bestFit="1" customWidth="1"/>
    <col min="6724" max="6724" width="15.88671875" style="5" bestFit="1" customWidth="1"/>
    <col min="6725" max="6725" width="26.33203125" style="5" bestFit="1" customWidth="1"/>
    <col min="6726" max="6726" width="13.109375" style="5" bestFit="1" customWidth="1"/>
    <col min="6727" max="6727" width="15" style="5" bestFit="1" customWidth="1"/>
    <col min="6728" max="6728" width="9" style="5" bestFit="1" customWidth="1"/>
    <col min="6729" max="6729" width="18" style="5" bestFit="1" customWidth="1"/>
    <col min="6730" max="6730" width="14.33203125" style="5" bestFit="1" customWidth="1"/>
    <col min="6731" max="6731" width="15.6640625" style="5" bestFit="1" customWidth="1"/>
    <col min="6732" max="6732" width="18.6640625" style="5" bestFit="1" customWidth="1"/>
    <col min="6733" max="6733" width="16.109375" style="5" bestFit="1" customWidth="1"/>
    <col min="6734" max="6734" width="23.5546875" style="5" bestFit="1" customWidth="1"/>
    <col min="6735" max="6735" width="23.88671875" style="5" bestFit="1" customWidth="1"/>
    <col min="6736" max="6736" width="22.88671875" style="5" bestFit="1" customWidth="1"/>
    <col min="6737" max="6737" width="11.6640625" style="5" bestFit="1" customWidth="1"/>
    <col min="6738" max="6738" width="11.88671875" style="5" bestFit="1" customWidth="1"/>
    <col min="6739" max="6739" width="15.109375" style="5" bestFit="1" customWidth="1"/>
    <col min="6740" max="6740" width="15.33203125" style="5" bestFit="1" customWidth="1"/>
    <col min="6741" max="6741" width="19.5546875" style="5" bestFit="1" customWidth="1"/>
    <col min="6742" max="6742" width="21.5546875" style="5" bestFit="1" customWidth="1"/>
    <col min="6743" max="6743" width="18.88671875" style="5" bestFit="1" customWidth="1"/>
    <col min="6744" max="6744" width="8.6640625" style="5" bestFit="1" customWidth="1"/>
    <col min="6745" max="6745" width="8.88671875" style="5" bestFit="1" customWidth="1"/>
    <col min="6746" max="6746" width="13.109375" style="5" bestFit="1" customWidth="1"/>
    <col min="6747" max="6747" width="9.5546875" style="5" bestFit="1" customWidth="1"/>
    <col min="6748" max="6748" width="9.6640625" style="5" bestFit="1" customWidth="1"/>
    <col min="6749" max="6749" width="14" style="5" bestFit="1" customWidth="1"/>
    <col min="6750" max="6750" width="17" style="5" bestFit="1" customWidth="1"/>
    <col min="6751" max="6751" width="17.33203125" style="5" bestFit="1" customWidth="1"/>
    <col min="6752" max="6752" width="21.5546875" style="5" bestFit="1" customWidth="1"/>
    <col min="6753" max="6753" width="17.6640625" style="5" bestFit="1" customWidth="1"/>
    <col min="6754" max="6754" width="14.5546875" style="5" bestFit="1" customWidth="1"/>
    <col min="6755" max="6755" width="15.6640625" style="5" bestFit="1" customWidth="1"/>
    <col min="6756" max="6756" width="19.109375" style="5" bestFit="1" customWidth="1"/>
    <col min="6757" max="6757" width="12.44140625" style="5" bestFit="1" customWidth="1"/>
    <col min="6758" max="6759" width="14.88671875" style="5" bestFit="1" customWidth="1"/>
    <col min="6760" max="6760" width="14.44140625" style="5" bestFit="1" customWidth="1"/>
    <col min="6761" max="6761" width="23.109375" style="5" bestFit="1" customWidth="1"/>
    <col min="6762" max="6762" width="26" style="5" bestFit="1" customWidth="1"/>
    <col min="6763" max="6763" width="19.44140625" style="5" bestFit="1" customWidth="1"/>
    <col min="6764" max="6764" width="21.5546875" style="5" bestFit="1" customWidth="1"/>
    <col min="6765" max="6765" width="25.88671875" style="5" bestFit="1" customWidth="1"/>
    <col min="6766" max="6766" width="18.5546875" style="5" bestFit="1" customWidth="1"/>
    <col min="6767" max="6767" width="16.33203125" style="5" bestFit="1" customWidth="1"/>
    <col min="6768" max="6768" width="15.44140625" style="5" bestFit="1" customWidth="1"/>
    <col min="6769" max="6769" width="17.33203125" style="5" bestFit="1" customWidth="1"/>
    <col min="6770" max="6770" width="17.44140625" style="5" bestFit="1" customWidth="1"/>
    <col min="6771" max="6771" width="21.6640625" style="5" bestFit="1" customWidth="1"/>
    <col min="6772" max="6772" width="17.33203125" style="5" bestFit="1" customWidth="1"/>
    <col min="6773" max="6773" width="17.44140625" style="5" bestFit="1" customWidth="1"/>
    <col min="6774" max="6774" width="21.6640625" style="5" bestFit="1" customWidth="1"/>
    <col min="6775" max="6775" width="13.44140625" style="5" bestFit="1" customWidth="1"/>
    <col min="6776" max="6873" width="12" style="5" customWidth="1"/>
    <col min="6874" max="6874" width="17.109375" style="5" customWidth="1"/>
    <col min="6875"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4" width="19.5546875" style="5" customWidth="1"/>
    <col min="6925" max="6925" width="9" style="5" bestFit="1" customWidth="1"/>
    <col min="6926" max="6926" width="9.109375" style="5" bestFit="1" customWidth="1"/>
    <col min="6927" max="6927" width="7.44140625" style="5" bestFit="1" customWidth="1"/>
    <col min="6928" max="6928" width="6.6640625" style="5" bestFit="1" customWidth="1"/>
    <col min="6929" max="6929" width="9.88671875" style="5" bestFit="1" customWidth="1"/>
    <col min="6930" max="6930" width="21.109375" style="5" bestFit="1" customWidth="1"/>
    <col min="6931" max="6931" width="16.44140625" style="5" bestFit="1" customWidth="1"/>
    <col min="6932" max="6932" width="7.33203125" style="5" bestFit="1" customWidth="1"/>
    <col min="6933" max="6933" width="9.33203125" style="5" bestFit="1" customWidth="1"/>
    <col min="6934" max="6934" width="17.88671875" style="5" bestFit="1" customWidth="1"/>
    <col min="6935" max="6935" width="6.6640625" style="5" bestFit="1" customWidth="1"/>
    <col min="6936" max="6936" width="19.109375" style="5" bestFit="1" customWidth="1"/>
    <col min="6937" max="6937" width="25.109375" style="5" bestFit="1" customWidth="1"/>
    <col min="6938" max="6938" width="21.44140625" style="5" bestFit="1" customWidth="1"/>
    <col min="6939" max="6939" width="19.6640625" style="5" bestFit="1" customWidth="1"/>
    <col min="6940" max="6940" width="14" style="5" bestFit="1" customWidth="1"/>
    <col min="6941" max="6941" width="13.109375" style="5" bestFit="1" customWidth="1"/>
    <col min="6942" max="6942" width="9.33203125" style="5" bestFit="1" customWidth="1"/>
    <col min="6943" max="6943" width="13.109375" style="5" bestFit="1" customWidth="1"/>
    <col min="6944" max="6944" width="7.44140625" style="5" bestFit="1" customWidth="1"/>
    <col min="6945" max="6945" width="19.44140625" style="5" bestFit="1" customWidth="1"/>
    <col min="6946" max="6946" width="20.88671875" style="5" bestFit="1" customWidth="1"/>
    <col min="6947" max="6947" width="19" style="5" bestFit="1" customWidth="1"/>
    <col min="6948" max="6948" width="25.88671875" style="5" bestFit="1" customWidth="1"/>
    <col min="6949" max="6949" width="14.5546875" style="5" bestFit="1" customWidth="1"/>
    <col min="6950" max="6950" width="14.44140625" style="5" bestFit="1" customWidth="1"/>
    <col min="6951" max="6951" width="27.33203125" style="5" bestFit="1" customWidth="1"/>
    <col min="6952" max="6952" width="11.5546875" style="5" bestFit="1" customWidth="1"/>
    <col min="6953" max="6953" width="6.33203125" style="5" bestFit="1" customWidth="1"/>
    <col min="6954" max="6954" width="7" style="5" bestFit="1" customWidth="1"/>
    <col min="6955" max="6955" width="23.88671875" style="5" bestFit="1" customWidth="1"/>
    <col min="6956" max="6956" width="12.88671875" style="5" bestFit="1" customWidth="1"/>
    <col min="6957" max="6957" width="11.33203125" style="5" bestFit="1" customWidth="1"/>
    <col min="6958" max="6958" width="15.33203125" style="5" bestFit="1" customWidth="1"/>
    <col min="6959" max="6959" width="21.109375" style="5" bestFit="1" customWidth="1"/>
    <col min="6960" max="6960" width="23.88671875" style="5" bestFit="1" customWidth="1"/>
    <col min="6961" max="6961" width="14.44140625" style="5" bestFit="1" customWidth="1"/>
    <col min="6962" max="6962" width="11.109375" style="5" bestFit="1" customWidth="1"/>
    <col min="6963" max="6963" width="15" style="5" bestFit="1" customWidth="1"/>
    <col min="6964" max="6964" width="11.6640625" style="5" bestFit="1" customWidth="1"/>
    <col min="6965" max="6965" width="23.5546875" style="5" bestFit="1" customWidth="1"/>
    <col min="6966" max="6966" width="22.109375" style="5" bestFit="1" customWidth="1"/>
    <col min="6967" max="6967" width="21" style="5" bestFit="1" customWidth="1"/>
    <col min="6968" max="6968" width="15.6640625" style="5" bestFit="1" customWidth="1"/>
    <col min="6969" max="6969" width="10.44140625" style="5" bestFit="1" customWidth="1"/>
    <col min="6970" max="6970" width="13.6640625" style="5" bestFit="1" customWidth="1"/>
    <col min="6971" max="6971" width="18" style="5" bestFit="1" customWidth="1"/>
    <col min="6972" max="6972" width="19.6640625" style="5" bestFit="1" customWidth="1"/>
    <col min="6973" max="6973" width="13.88671875" style="5"/>
    <col min="6974" max="6974" width="15.6640625" style="5" bestFit="1" customWidth="1"/>
    <col min="6975" max="6975" width="28.5546875" style="5" bestFit="1" customWidth="1"/>
    <col min="6976" max="6976" width="20.33203125" style="5" bestFit="1" customWidth="1"/>
    <col min="6977" max="6977" width="16" style="5" bestFit="1" customWidth="1"/>
    <col min="6978" max="6978" width="13.6640625" style="5" bestFit="1" customWidth="1"/>
    <col min="6979" max="6979" width="28.109375" style="5" bestFit="1" customWidth="1"/>
    <col min="6980" max="6980" width="15.88671875" style="5" bestFit="1" customWidth="1"/>
    <col min="6981" max="6981" width="26.33203125" style="5" bestFit="1" customWidth="1"/>
    <col min="6982" max="6982" width="13.109375" style="5" bestFit="1" customWidth="1"/>
    <col min="6983" max="6983" width="15" style="5" bestFit="1" customWidth="1"/>
    <col min="6984" max="6984" width="9" style="5" bestFit="1" customWidth="1"/>
    <col min="6985" max="6985" width="18" style="5" bestFit="1" customWidth="1"/>
    <col min="6986" max="6986" width="14.33203125" style="5" bestFit="1" customWidth="1"/>
    <col min="6987" max="6987" width="15.6640625" style="5" bestFit="1" customWidth="1"/>
    <col min="6988" max="6988" width="18.6640625" style="5" bestFit="1" customWidth="1"/>
    <col min="6989" max="6989" width="16.109375" style="5" bestFit="1" customWidth="1"/>
    <col min="6990" max="6990" width="23.5546875" style="5" bestFit="1" customWidth="1"/>
    <col min="6991" max="6991" width="23.88671875" style="5" bestFit="1" customWidth="1"/>
    <col min="6992" max="6992" width="22.88671875" style="5" bestFit="1" customWidth="1"/>
    <col min="6993" max="6993" width="11.6640625" style="5" bestFit="1" customWidth="1"/>
    <col min="6994" max="6994" width="11.88671875" style="5" bestFit="1" customWidth="1"/>
    <col min="6995" max="6995" width="15.109375" style="5" bestFit="1" customWidth="1"/>
    <col min="6996" max="6996" width="15.33203125" style="5" bestFit="1" customWidth="1"/>
    <col min="6997" max="6997" width="19.5546875" style="5" bestFit="1" customWidth="1"/>
    <col min="6998" max="6998" width="21.5546875" style="5" bestFit="1" customWidth="1"/>
    <col min="6999" max="6999" width="18.88671875" style="5" bestFit="1" customWidth="1"/>
    <col min="7000" max="7000" width="8.6640625" style="5" bestFit="1" customWidth="1"/>
    <col min="7001" max="7001" width="8.88671875" style="5" bestFit="1" customWidth="1"/>
    <col min="7002" max="7002" width="13.109375" style="5" bestFit="1" customWidth="1"/>
    <col min="7003" max="7003" width="9.5546875" style="5" bestFit="1" customWidth="1"/>
    <col min="7004" max="7004" width="9.6640625" style="5" bestFit="1" customWidth="1"/>
    <col min="7005" max="7005" width="14" style="5" bestFit="1" customWidth="1"/>
    <col min="7006" max="7006" width="17" style="5" bestFit="1" customWidth="1"/>
    <col min="7007" max="7007" width="17.33203125" style="5" bestFit="1" customWidth="1"/>
    <col min="7008" max="7008" width="21.5546875" style="5" bestFit="1" customWidth="1"/>
    <col min="7009" max="7009" width="17.6640625" style="5" bestFit="1" customWidth="1"/>
    <col min="7010" max="7010" width="14.5546875" style="5" bestFit="1" customWidth="1"/>
    <col min="7011" max="7011" width="15.6640625" style="5" bestFit="1" customWidth="1"/>
    <col min="7012" max="7012" width="19.109375" style="5" bestFit="1" customWidth="1"/>
    <col min="7013" max="7013" width="12.44140625" style="5" bestFit="1" customWidth="1"/>
    <col min="7014" max="7015" width="14.88671875" style="5" bestFit="1" customWidth="1"/>
    <col min="7016" max="7016" width="14.44140625" style="5" bestFit="1" customWidth="1"/>
    <col min="7017" max="7017" width="23.109375" style="5" bestFit="1" customWidth="1"/>
    <col min="7018" max="7018" width="26" style="5" bestFit="1" customWidth="1"/>
    <col min="7019" max="7019" width="19.44140625" style="5" bestFit="1" customWidth="1"/>
    <col min="7020" max="7020" width="21.5546875" style="5" bestFit="1" customWidth="1"/>
    <col min="7021" max="7021" width="25.88671875" style="5" bestFit="1" customWidth="1"/>
    <col min="7022" max="7022" width="18.5546875" style="5" bestFit="1" customWidth="1"/>
    <col min="7023" max="7023" width="16.33203125" style="5" bestFit="1" customWidth="1"/>
    <col min="7024" max="7024" width="15.44140625" style="5" bestFit="1" customWidth="1"/>
    <col min="7025" max="7025" width="17.33203125" style="5" bestFit="1" customWidth="1"/>
    <col min="7026" max="7026" width="17.44140625" style="5" bestFit="1" customWidth="1"/>
    <col min="7027" max="7027" width="21.6640625" style="5" bestFit="1" customWidth="1"/>
    <col min="7028" max="7028" width="17.33203125" style="5" bestFit="1" customWidth="1"/>
    <col min="7029" max="7029" width="17.44140625" style="5" bestFit="1" customWidth="1"/>
    <col min="7030" max="7030" width="21.6640625" style="5" bestFit="1" customWidth="1"/>
    <col min="7031" max="7031" width="13.44140625" style="5" bestFit="1" customWidth="1"/>
    <col min="7032" max="7129" width="12" style="5" customWidth="1"/>
    <col min="7130" max="7130" width="17.109375" style="5" customWidth="1"/>
    <col min="7131"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80" width="19.5546875" style="5" customWidth="1"/>
    <col min="7181" max="7181" width="9" style="5" bestFit="1" customWidth="1"/>
    <col min="7182" max="7182" width="9.109375" style="5" bestFit="1" customWidth="1"/>
    <col min="7183" max="7183" width="7.44140625" style="5" bestFit="1" customWidth="1"/>
    <col min="7184" max="7184" width="6.6640625" style="5" bestFit="1" customWidth="1"/>
    <col min="7185" max="7185" width="9.88671875" style="5" bestFit="1" customWidth="1"/>
    <col min="7186" max="7186" width="21.109375" style="5" bestFit="1" customWidth="1"/>
    <col min="7187" max="7187" width="16.44140625" style="5" bestFit="1" customWidth="1"/>
    <col min="7188" max="7188" width="7.33203125" style="5" bestFit="1" customWidth="1"/>
    <col min="7189" max="7189" width="9.33203125" style="5" bestFit="1" customWidth="1"/>
    <col min="7190" max="7190" width="17.88671875" style="5" bestFit="1" customWidth="1"/>
    <col min="7191" max="7191" width="6.6640625" style="5" bestFit="1" customWidth="1"/>
    <col min="7192" max="7192" width="19.109375" style="5" bestFit="1" customWidth="1"/>
    <col min="7193" max="7193" width="25.109375" style="5" bestFit="1" customWidth="1"/>
    <col min="7194" max="7194" width="21.44140625" style="5" bestFit="1" customWidth="1"/>
    <col min="7195" max="7195" width="19.6640625" style="5" bestFit="1" customWidth="1"/>
    <col min="7196" max="7196" width="14" style="5" bestFit="1" customWidth="1"/>
    <col min="7197" max="7197" width="13.109375" style="5" bestFit="1" customWidth="1"/>
    <col min="7198" max="7198" width="9.33203125" style="5" bestFit="1" customWidth="1"/>
    <col min="7199" max="7199" width="13.109375" style="5" bestFit="1" customWidth="1"/>
    <col min="7200" max="7200" width="7.44140625" style="5" bestFit="1" customWidth="1"/>
    <col min="7201" max="7201" width="19.44140625" style="5" bestFit="1" customWidth="1"/>
    <col min="7202" max="7202" width="20.88671875" style="5" bestFit="1" customWidth="1"/>
    <col min="7203" max="7203" width="19" style="5" bestFit="1" customWidth="1"/>
    <col min="7204" max="7204" width="25.88671875" style="5" bestFit="1" customWidth="1"/>
    <col min="7205" max="7205" width="14.5546875" style="5" bestFit="1" customWidth="1"/>
    <col min="7206" max="7206" width="14.44140625" style="5" bestFit="1" customWidth="1"/>
    <col min="7207" max="7207" width="27.33203125" style="5" bestFit="1" customWidth="1"/>
    <col min="7208" max="7208" width="11.5546875" style="5" bestFit="1" customWidth="1"/>
    <col min="7209" max="7209" width="6.33203125" style="5" bestFit="1" customWidth="1"/>
    <col min="7210" max="7210" width="7" style="5" bestFit="1" customWidth="1"/>
    <col min="7211" max="7211" width="23.88671875" style="5" bestFit="1" customWidth="1"/>
    <col min="7212" max="7212" width="12.88671875" style="5" bestFit="1" customWidth="1"/>
    <col min="7213" max="7213" width="11.33203125" style="5" bestFit="1" customWidth="1"/>
    <col min="7214" max="7214" width="15.33203125" style="5" bestFit="1" customWidth="1"/>
    <col min="7215" max="7215" width="21.109375" style="5" bestFit="1" customWidth="1"/>
    <col min="7216" max="7216" width="23.88671875" style="5" bestFit="1" customWidth="1"/>
    <col min="7217" max="7217" width="14.44140625" style="5" bestFit="1" customWidth="1"/>
    <col min="7218" max="7218" width="11.109375" style="5" bestFit="1" customWidth="1"/>
    <col min="7219" max="7219" width="15" style="5" bestFit="1" customWidth="1"/>
    <col min="7220" max="7220" width="11.6640625" style="5" bestFit="1" customWidth="1"/>
    <col min="7221" max="7221" width="23.5546875" style="5" bestFit="1" customWidth="1"/>
    <col min="7222" max="7222" width="22.109375" style="5" bestFit="1" customWidth="1"/>
    <col min="7223" max="7223" width="21" style="5" bestFit="1" customWidth="1"/>
    <col min="7224" max="7224" width="15.6640625" style="5" bestFit="1" customWidth="1"/>
    <col min="7225" max="7225" width="10.44140625" style="5" bestFit="1" customWidth="1"/>
    <col min="7226" max="7226" width="13.6640625" style="5" bestFit="1" customWidth="1"/>
    <col min="7227" max="7227" width="18" style="5" bestFit="1" customWidth="1"/>
    <col min="7228" max="7228" width="19.6640625" style="5" bestFit="1" customWidth="1"/>
    <col min="7229" max="7229" width="13.88671875" style="5"/>
    <col min="7230" max="7230" width="15.6640625" style="5" bestFit="1" customWidth="1"/>
    <col min="7231" max="7231" width="28.5546875" style="5" bestFit="1" customWidth="1"/>
    <col min="7232" max="7232" width="20.33203125" style="5" bestFit="1" customWidth="1"/>
    <col min="7233" max="7233" width="16" style="5" bestFit="1" customWidth="1"/>
    <col min="7234" max="7234" width="13.6640625" style="5" bestFit="1" customWidth="1"/>
    <col min="7235" max="7235" width="28.109375" style="5" bestFit="1" customWidth="1"/>
    <col min="7236" max="7236" width="15.88671875" style="5" bestFit="1" customWidth="1"/>
    <col min="7237" max="7237" width="26.33203125" style="5" bestFit="1" customWidth="1"/>
    <col min="7238" max="7238" width="13.109375" style="5" bestFit="1" customWidth="1"/>
    <col min="7239" max="7239" width="15" style="5" bestFit="1" customWidth="1"/>
    <col min="7240" max="7240" width="9" style="5" bestFit="1" customWidth="1"/>
    <col min="7241" max="7241" width="18" style="5" bestFit="1" customWidth="1"/>
    <col min="7242" max="7242" width="14.33203125" style="5" bestFit="1" customWidth="1"/>
    <col min="7243" max="7243" width="15.6640625" style="5" bestFit="1" customWidth="1"/>
    <col min="7244" max="7244" width="18.6640625" style="5" bestFit="1" customWidth="1"/>
    <col min="7245" max="7245" width="16.109375" style="5" bestFit="1" customWidth="1"/>
    <col min="7246" max="7246" width="23.5546875" style="5" bestFit="1" customWidth="1"/>
    <col min="7247" max="7247" width="23.88671875" style="5" bestFit="1" customWidth="1"/>
    <col min="7248" max="7248" width="22.88671875" style="5" bestFit="1" customWidth="1"/>
    <col min="7249" max="7249" width="11.6640625" style="5" bestFit="1" customWidth="1"/>
    <col min="7250" max="7250" width="11.88671875" style="5" bestFit="1" customWidth="1"/>
    <col min="7251" max="7251" width="15.109375" style="5" bestFit="1" customWidth="1"/>
    <col min="7252" max="7252" width="15.33203125" style="5" bestFit="1" customWidth="1"/>
    <col min="7253" max="7253" width="19.5546875" style="5" bestFit="1" customWidth="1"/>
    <col min="7254" max="7254" width="21.5546875" style="5" bestFit="1" customWidth="1"/>
    <col min="7255" max="7255" width="18.88671875" style="5" bestFit="1" customWidth="1"/>
    <col min="7256" max="7256" width="8.6640625" style="5" bestFit="1" customWidth="1"/>
    <col min="7257" max="7257" width="8.88671875" style="5" bestFit="1" customWidth="1"/>
    <col min="7258" max="7258" width="13.109375" style="5" bestFit="1" customWidth="1"/>
    <col min="7259" max="7259" width="9.5546875" style="5" bestFit="1" customWidth="1"/>
    <col min="7260" max="7260" width="9.6640625" style="5" bestFit="1" customWidth="1"/>
    <col min="7261" max="7261" width="14" style="5" bestFit="1" customWidth="1"/>
    <col min="7262" max="7262" width="17" style="5" bestFit="1" customWidth="1"/>
    <col min="7263" max="7263" width="17.33203125" style="5" bestFit="1" customWidth="1"/>
    <col min="7264" max="7264" width="21.5546875" style="5" bestFit="1" customWidth="1"/>
    <col min="7265" max="7265" width="17.6640625" style="5" bestFit="1" customWidth="1"/>
    <col min="7266" max="7266" width="14.5546875" style="5" bestFit="1" customWidth="1"/>
    <col min="7267" max="7267" width="15.6640625" style="5" bestFit="1" customWidth="1"/>
    <col min="7268" max="7268" width="19.109375" style="5" bestFit="1" customWidth="1"/>
    <col min="7269" max="7269" width="12.44140625" style="5" bestFit="1" customWidth="1"/>
    <col min="7270" max="7271" width="14.88671875" style="5" bestFit="1" customWidth="1"/>
    <col min="7272" max="7272" width="14.44140625" style="5" bestFit="1" customWidth="1"/>
    <col min="7273" max="7273" width="23.109375" style="5" bestFit="1" customWidth="1"/>
    <col min="7274" max="7274" width="26" style="5" bestFit="1" customWidth="1"/>
    <col min="7275" max="7275" width="19.44140625" style="5" bestFit="1" customWidth="1"/>
    <col min="7276" max="7276" width="21.5546875" style="5" bestFit="1" customWidth="1"/>
    <col min="7277" max="7277" width="25.88671875" style="5" bestFit="1" customWidth="1"/>
    <col min="7278" max="7278" width="18.5546875" style="5" bestFit="1" customWidth="1"/>
    <col min="7279" max="7279" width="16.33203125" style="5" bestFit="1" customWidth="1"/>
    <col min="7280" max="7280" width="15.44140625" style="5" bestFit="1" customWidth="1"/>
    <col min="7281" max="7281" width="17.33203125" style="5" bestFit="1" customWidth="1"/>
    <col min="7282" max="7282" width="17.44140625" style="5" bestFit="1" customWidth="1"/>
    <col min="7283" max="7283" width="21.6640625" style="5" bestFit="1" customWidth="1"/>
    <col min="7284" max="7284" width="17.33203125" style="5" bestFit="1" customWidth="1"/>
    <col min="7285" max="7285" width="17.44140625" style="5" bestFit="1" customWidth="1"/>
    <col min="7286" max="7286" width="21.6640625" style="5" bestFit="1" customWidth="1"/>
    <col min="7287" max="7287" width="13.44140625" style="5" bestFit="1" customWidth="1"/>
    <col min="7288" max="7385" width="12" style="5" customWidth="1"/>
    <col min="7386" max="7386" width="17.109375" style="5" customWidth="1"/>
    <col min="7387"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6" width="19.5546875" style="5" customWidth="1"/>
    <col min="7437" max="7437" width="9" style="5" bestFit="1" customWidth="1"/>
    <col min="7438" max="7438" width="9.109375" style="5" bestFit="1" customWidth="1"/>
    <col min="7439" max="7439" width="7.44140625" style="5" bestFit="1" customWidth="1"/>
    <col min="7440" max="7440" width="6.6640625" style="5" bestFit="1" customWidth="1"/>
    <col min="7441" max="7441" width="9.88671875" style="5" bestFit="1" customWidth="1"/>
    <col min="7442" max="7442" width="21.109375" style="5" bestFit="1" customWidth="1"/>
    <col min="7443" max="7443" width="16.44140625" style="5" bestFit="1" customWidth="1"/>
    <col min="7444" max="7444" width="7.33203125" style="5" bestFit="1" customWidth="1"/>
    <col min="7445" max="7445" width="9.33203125" style="5" bestFit="1" customWidth="1"/>
    <col min="7446" max="7446" width="17.88671875" style="5" bestFit="1" customWidth="1"/>
    <col min="7447" max="7447" width="6.6640625" style="5" bestFit="1" customWidth="1"/>
    <col min="7448" max="7448" width="19.109375" style="5" bestFit="1" customWidth="1"/>
    <col min="7449" max="7449" width="25.109375" style="5" bestFit="1" customWidth="1"/>
    <col min="7450" max="7450" width="21.44140625" style="5" bestFit="1" customWidth="1"/>
    <col min="7451" max="7451" width="19.6640625" style="5" bestFit="1" customWidth="1"/>
    <col min="7452" max="7452" width="14" style="5" bestFit="1" customWidth="1"/>
    <col min="7453" max="7453" width="13.109375" style="5" bestFit="1" customWidth="1"/>
    <col min="7454" max="7454" width="9.33203125" style="5" bestFit="1" customWidth="1"/>
    <col min="7455" max="7455" width="13.109375" style="5" bestFit="1" customWidth="1"/>
    <col min="7456" max="7456" width="7.44140625" style="5" bestFit="1" customWidth="1"/>
    <col min="7457" max="7457" width="19.44140625" style="5" bestFit="1" customWidth="1"/>
    <col min="7458" max="7458" width="20.88671875" style="5" bestFit="1" customWidth="1"/>
    <col min="7459" max="7459" width="19" style="5" bestFit="1" customWidth="1"/>
    <col min="7460" max="7460" width="25.88671875" style="5" bestFit="1" customWidth="1"/>
    <col min="7461" max="7461" width="14.5546875" style="5" bestFit="1" customWidth="1"/>
    <col min="7462" max="7462" width="14.44140625" style="5" bestFit="1" customWidth="1"/>
    <col min="7463" max="7463" width="27.33203125" style="5" bestFit="1" customWidth="1"/>
    <col min="7464" max="7464" width="11.5546875" style="5" bestFit="1" customWidth="1"/>
    <col min="7465" max="7465" width="6.33203125" style="5" bestFit="1" customWidth="1"/>
    <col min="7466" max="7466" width="7" style="5" bestFit="1" customWidth="1"/>
    <col min="7467" max="7467" width="23.88671875" style="5" bestFit="1" customWidth="1"/>
    <col min="7468" max="7468" width="12.88671875" style="5" bestFit="1" customWidth="1"/>
    <col min="7469" max="7469" width="11.33203125" style="5" bestFit="1" customWidth="1"/>
    <col min="7470" max="7470" width="15.33203125" style="5" bestFit="1" customWidth="1"/>
    <col min="7471" max="7471" width="21.109375" style="5" bestFit="1" customWidth="1"/>
    <col min="7472" max="7472" width="23.88671875" style="5" bestFit="1" customWidth="1"/>
    <col min="7473" max="7473" width="14.44140625" style="5" bestFit="1" customWidth="1"/>
    <col min="7474" max="7474" width="11.109375" style="5" bestFit="1" customWidth="1"/>
    <col min="7475" max="7475" width="15" style="5" bestFit="1" customWidth="1"/>
    <col min="7476" max="7476" width="11.6640625" style="5" bestFit="1" customWidth="1"/>
    <col min="7477" max="7477" width="23.5546875" style="5" bestFit="1" customWidth="1"/>
    <col min="7478" max="7478" width="22.109375" style="5" bestFit="1" customWidth="1"/>
    <col min="7479" max="7479" width="21" style="5" bestFit="1" customWidth="1"/>
    <col min="7480" max="7480" width="15.6640625" style="5" bestFit="1" customWidth="1"/>
    <col min="7481" max="7481" width="10.44140625" style="5" bestFit="1" customWidth="1"/>
    <col min="7482" max="7482" width="13.6640625" style="5" bestFit="1" customWidth="1"/>
    <col min="7483" max="7483" width="18" style="5" bestFit="1" customWidth="1"/>
    <col min="7484" max="7484" width="19.6640625" style="5" bestFit="1" customWidth="1"/>
    <col min="7485" max="7485" width="13.88671875" style="5"/>
    <col min="7486" max="7486" width="15.6640625" style="5" bestFit="1" customWidth="1"/>
    <col min="7487" max="7487" width="28.5546875" style="5" bestFit="1" customWidth="1"/>
    <col min="7488" max="7488" width="20.33203125" style="5" bestFit="1" customWidth="1"/>
    <col min="7489" max="7489" width="16" style="5" bestFit="1" customWidth="1"/>
    <col min="7490" max="7490" width="13.6640625" style="5" bestFit="1" customWidth="1"/>
    <col min="7491" max="7491" width="28.109375" style="5" bestFit="1" customWidth="1"/>
    <col min="7492" max="7492" width="15.88671875" style="5" bestFit="1" customWidth="1"/>
    <col min="7493" max="7493" width="26.33203125" style="5" bestFit="1" customWidth="1"/>
    <col min="7494" max="7494" width="13.109375" style="5" bestFit="1" customWidth="1"/>
    <col min="7495" max="7495" width="15" style="5" bestFit="1" customWidth="1"/>
    <col min="7496" max="7496" width="9" style="5" bestFit="1" customWidth="1"/>
    <col min="7497" max="7497" width="18" style="5" bestFit="1" customWidth="1"/>
    <col min="7498" max="7498" width="14.33203125" style="5" bestFit="1" customWidth="1"/>
    <col min="7499" max="7499" width="15.6640625" style="5" bestFit="1" customWidth="1"/>
    <col min="7500" max="7500" width="18.6640625" style="5" bestFit="1" customWidth="1"/>
    <col min="7501" max="7501" width="16.109375" style="5" bestFit="1" customWidth="1"/>
    <col min="7502" max="7502" width="23.5546875" style="5" bestFit="1" customWidth="1"/>
    <col min="7503" max="7503" width="23.88671875" style="5" bestFit="1" customWidth="1"/>
    <col min="7504" max="7504" width="22.88671875" style="5" bestFit="1" customWidth="1"/>
    <col min="7505" max="7505" width="11.6640625" style="5" bestFit="1" customWidth="1"/>
    <col min="7506" max="7506" width="11.88671875" style="5" bestFit="1" customWidth="1"/>
    <col min="7507" max="7507" width="15.109375" style="5" bestFit="1" customWidth="1"/>
    <col min="7508" max="7508" width="15.33203125" style="5" bestFit="1" customWidth="1"/>
    <col min="7509" max="7509" width="19.5546875" style="5" bestFit="1" customWidth="1"/>
    <col min="7510" max="7510" width="21.5546875" style="5" bestFit="1" customWidth="1"/>
    <col min="7511" max="7511" width="18.88671875" style="5" bestFit="1" customWidth="1"/>
    <col min="7512" max="7512" width="8.6640625" style="5" bestFit="1" customWidth="1"/>
    <col min="7513" max="7513" width="8.88671875" style="5" bestFit="1" customWidth="1"/>
    <col min="7514" max="7514" width="13.109375" style="5" bestFit="1" customWidth="1"/>
    <col min="7515" max="7515" width="9.5546875" style="5" bestFit="1" customWidth="1"/>
    <col min="7516" max="7516" width="9.6640625" style="5" bestFit="1" customWidth="1"/>
    <col min="7517" max="7517" width="14" style="5" bestFit="1" customWidth="1"/>
    <col min="7518" max="7518" width="17" style="5" bestFit="1" customWidth="1"/>
    <col min="7519" max="7519" width="17.33203125" style="5" bestFit="1" customWidth="1"/>
    <col min="7520" max="7520" width="21.5546875" style="5" bestFit="1" customWidth="1"/>
    <col min="7521" max="7521" width="17.6640625" style="5" bestFit="1" customWidth="1"/>
    <col min="7522" max="7522" width="14.5546875" style="5" bestFit="1" customWidth="1"/>
    <col min="7523" max="7523" width="15.6640625" style="5" bestFit="1" customWidth="1"/>
    <col min="7524" max="7524" width="19.109375" style="5" bestFit="1" customWidth="1"/>
    <col min="7525" max="7525" width="12.44140625" style="5" bestFit="1" customWidth="1"/>
    <col min="7526" max="7527" width="14.88671875" style="5" bestFit="1" customWidth="1"/>
    <col min="7528" max="7528" width="14.44140625" style="5" bestFit="1" customWidth="1"/>
    <col min="7529" max="7529" width="23.109375" style="5" bestFit="1" customWidth="1"/>
    <col min="7530" max="7530" width="26" style="5" bestFit="1" customWidth="1"/>
    <col min="7531" max="7531" width="19.44140625" style="5" bestFit="1" customWidth="1"/>
    <col min="7532" max="7532" width="21.5546875" style="5" bestFit="1" customWidth="1"/>
    <col min="7533" max="7533" width="25.88671875" style="5" bestFit="1" customWidth="1"/>
    <col min="7534" max="7534" width="18.5546875" style="5" bestFit="1" customWidth="1"/>
    <col min="7535" max="7535" width="16.33203125" style="5" bestFit="1" customWidth="1"/>
    <col min="7536" max="7536" width="15.44140625" style="5" bestFit="1" customWidth="1"/>
    <col min="7537" max="7537" width="17.33203125" style="5" bestFit="1" customWidth="1"/>
    <col min="7538" max="7538" width="17.44140625" style="5" bestFit="1" customWidth="1"/>
    <col min="7539" max="7539" width="21.6640625" style="5" bestFit="1" customWidth="1"/>
    <col min="7540" max="7540" width="17.33203125" style="5" bestFit="1" customWidth="1"/>
    <col min="7541" max="7541" width="17.44140625" style="5" bestFit="1" customWidth="1"/>
    <col min="7542" max="7542" width="21.6640625" style="5" bestFit="1" customWidth="1"/>
    <col min="7543" max="7543" width="13.44140625" style="5" bestFit="1" customWidth="1"/>
    <col min="7544" max="7641" width="12" style="5" customWidth="1"/>
    <col min="7642" max="7642" width="17.109375" style="5" customWidth="1"/>
    <col min="7643"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2" width="19.5546875" style="5" customWidth="1"/>
    <col min="7693" max="7693" width="9" style="5" bestFit="1" customWidth="1"/>
    <col min="7694" max="7694" width="9.109375" style="5" bestFit="1" customWidth="1"/>
    <col min="7695" max="7695" width="7.44140625" style="5" bestFit="1" customWidth="1"/>
    <col min="7696" max="7696" width="6.6640625" style="5" bestFit="1" customWidth="1"/>
    <col min="7697" max="7697" width="9.88671875" style="5" bestFit="1" customWidth="1"/>
    <col min="7698" max="7698" width="21.109375" style="5" bestFit="1" customWidth="1"/>
    <col min="7699" max="7699" width="16.44140625" style="5" bestFit="1" customWidth="1"/>
    <col min="7700" max="7700" width="7.33203125" style="5" bestFit="1" customWidth="1"/>
    <col min="7701" max="7701" width="9.33203125" style="5" bestFit="1" customWidth="1"/>
    <col min="7702" max="7702" width="17.88671875" style="5" bestFit="1" customWidth="1"/>
    <col min="7703" max="7703" width="6.6640625" style="5" bestFit="1" customWidth="1"/>
    <col min="7704" max="7704" width="19.109375" style="5" bestFit="1" customWidth="1"/>
    <col min="7705" max="7705" width="25.109375" style="5" bestFit="1" customWidth="1"/>
    <col min="7706" max="7706" width="21.44140625" style="5" bestFit="1" customWidth="1"/>
    <col min="7707" max="7707" width="19.6640625" style="5" bestFit="1" customWidth="1"/>
    <col min="7708" max="7708" width="14" style="5" bestFit="1" customWidth="1"/>
    <col min="7709" max="7709" width="13.109375" style="5" bestFit="1" customWidth="1"/>
    <col min="7710" max="7710" width="9.33203125" style="5" bestFit="1" customWidth="1"/>
    <col min="7711" max="7711" width="13.109375" style="5" bestFit="1" customWidth="1"/>
    <col min="7712" max="7712" width="7.44140625" style="5" bestFit="1" customWidth="1"/>
    <col min="7713" max="7713" width="19.44140625" style="5" bestFit="1" customWidth="1"/>
    <col min="7714" max="7714" width="20.88671875" style="5" bestFit="1" customWidth="1"/>
    <col min="7715" max="7715" width="19" style="5" bestFit="1" customWidth="1"/>
    <col min="7716" max="7716" width="25.88671875" style="5" bestFit="1" customWidth="1"/>
    <col min="7717" max="7717" width="14.5546875" style="5" bestFit="1" customWidth="1"/>
    <col min="7718" max="7718" width="14.44140625" style="5" bestFit="1" customWidth="1"/>
    <col min="7719" max="7719" width="27.33203125" style="5" bestFit="1" customWidth="1"/>
    <col min="7720" max="7720" width="11.5546875" style="5" bestFit="1" customWidth="1"/>
    <col min="7721" max="7721" width="6.33203125" style="5" bestFit="1" customWidth="1"/>
    <col min="7722" max="7722" width="7" style="5" bestFit="1" customWidth="1"/>
    <col min="7723" max="7723" width="23.88671875" style="5" bestFit="1" customWidth="1"/>
    <col min="7724" max="7724" width="12.88671875" style="5" bestFit="1" customWidth="1"/>
    <col min="7725" max="7725" width="11.33203125" style="5" bestFit="1" customWidth="1"/>
    <col min="7726" max="7726" width="15.33203125" style="5" bestFit="1" customWidth="1"/>
    <col min="7727" max="7727" width="21.109375" style="5" bestFit="1" customWidth="1"/>
    <col min="7728" max="7728" width="23.88671875" style="5" bestFit="1" customWidth="1"/>
    <col min="7729" max="7729" width="14.44140625" style="5" bestFit="1" customWidth="1"/>
    <col min="7730" max="7730" width="11.109375" style="5" bestFit="1" customWidth="1"/>
    <col min="7731" max="7731" width="15" style="5" bestFit="1" customWidth="1"/>
    <col min="7732" max="7732" width="11.6640625" style="5" bestFit="1" customWidth="1"/>
    <col min="7733" max="7733" width="23.5546875" style="5" bestFit="1" customWidth="1"/>
    <col min="7734" max="7734" width="22.109375" style="5" bestFit="1" customWidth="1"/>
    <col min="7735" max="7735" width="21" style="5" bestFit="1" customWidth="1"/>
    <col min="7736" max="7736" width="15.6640625" style="5" bestFit="1" customWidth="1"/>
    <col min="7737" max="7737" width="10.44140625" style="5" bestFit="1" customWidth="1"/>
    <col min="7738" max="7738" width="13.6640625" style="5" bestFit="1" customWidth="1"/>
    <col min="7739" max="7739" width="18" style="5" bestFit="1" customWidth="1"/>
    <col min="7740" max="7740" width="19.6640625" style="5" bestFit="1" customWidth="1"/>
    <col min="7741" max="7741" width="13.88671875" style="5"/>
    <col min="7742" max="7742" width="15.6640625" style="5" bestFit="1" customWidth="1"/>
    <col min="7743" max="7743" width="28.5546875" style="5" bestFit="1" customWidth="1"/>
    <col min="7744" max="7744" width="20.33203125" style="5" bestFit="1" customWidth="1"/>
    <col min="7745" max="7745" width="16" style="5" bestFit="1" customWidth="1"/>
    <col min="7746" max="7746" width="13.6640625" style="5" bestFit="1" customWidth="1"/>
    <col min="7747" max="7747" width="28.109375" style="5" bestFit="1" customWidth="1"/>
    <col min="7748" max="7748" width="15.88671875" style="5" bestFit="1" customWidth="1"/>
    <col min="7749" max="7749" width="26.33203125" style="5" bestFit="1" customWidth="1"/>
    <col min="7750" max="7750" width="13.109375" style="5" bestFit="1" customWidth="1"/>
    <col min="7751" max="7751" width="15" style="5" bestFit="1" customWidth="1"/>
    <col min="7752" max="7752" width="9" style="5" bestFit="1" customWidth="1"/>
    <col min="7753" max="7753" width="18" style="5" bestFit="1" customWidth="1"/>
    <col min="7754" max="7754" width="14.33203125" style="5" bestFit="1" customWidth="1"/>
    <col min="7755" max="7755" width="15.6640625" style="5" bestFit="1" customWidth="1"/>
    <col min="7756" max="7756" width="18.6640625" style="5" bestFit="1" customWidth="1"/>
    <col min="7757" max="7757" width="16.109375" style="5" bestFit="1" customWidth="1"/>
    <col min="7758" max="7758" width="23.5546875" style="5" bestFit="1" customWidth="1"/>
    <col min="7759" max="7759" width="23.88671875" style="5" bestFit="1" customWidth="1"/>
    <col min="7760" max="7760" width="22.88671875" style="5" bestFit="1" customWidth="1"/>
    <col min="7761" max="7761" width="11.6640625" style="5" bestFit="1" customWidth="1"/>
    <col min="7762" max="7762" width="11.88671875" style="5" bestFit="1" customWidth="1"/>
    <col min="7763" max="7763" width="15.109375" style="5" bestFit="1" customWidth="1"/>
    <col min="7764" max="7764" width="15.33203125" style="5" bestFit="1" customWidth="1"/>
    <col min="7765" max="7765" width="19.5546875" style="5" bestFit="1" customWidth="1"/>
    <col min="7766" max="7766" width="21.5546875" style="5" bestFit="1" customWidth="1"/>
    <col min="7767" max="7767" width="18.88671875" style="5" bestFit="1" customWidth="1"/>
    <col min="7768" max="7768" width="8.6640625" style="5" bestFit="1" customWidth="1"/>
    <col min="7769" max="7769" width="8.88671875" style="5" bestFit="1" customWidth="1"/>
    <col min="7770" max="7770" width="13.109375" style="5" bestFit="1" customWidth="1"/>
    <col min="7771" max="7771" width="9.5546875" style="5" bestFit="1" customWidth="1"/>
    <col min="7772" max="7772" width="9.6640625" style="5" bestFit="1" customWidth="1"/>
    <col min="7773" max="7773" width="14" style="5" bestFit="1" customWidth="1"/>
    <col min="7774" max="7774" width="17" style="5" bestFit="1" customWidth="1"/>
    <col min="7775" max="7775" width="17.33203125" style="5" bestFit="1" customWidth="1"/>
    <col min="7776" max="7776" width="21.5546875" style="5" bestFit="1" customWidth="1"/>
    <col min="7777" max="7777" width="17.6640625" style="5" bestFit="1" customWidth="1"/>
    <col min="7778" max="7778" width="14.5546875" style="5" bestFit="1" customWidth="1"/>
    <col min="7779" max="7779" width="15.6640625" style="5" bestFit="1" customWidth="1"/>
    <col min="7780" max="7780" width="19.109375" style="5" bestFit="1" customWidth="1"/>
    <col min="7781" max="7781" width="12.44140625" style="5" bestFit="1" customWidth="1"/>
    <col min="7782" max="7783" width="14.88671875" style="5" bestFit="1" customWidth="1"/>
    <col min="7784" max="7784" width="14.44140625" style="5" bestFit="1" customWidth="1"/>
    <col min="7785" max="7785" width="23.109375" style="5" bestFit="1" customWidth="1"/>
    <col min="7786" max="7786" width="26" style="5" bestFit="1" customWidth="1"/>
    <col min="7787" max="7787" width="19.44140625" style="5" bestFit="1" customWidth="1"/>
    <col min="7788" max="7788" width="21.5546875" style="5" bestFit="1" customWidth="1"/>
    <col min="7789" max="7789" width="25.88671875" style="5" bestFit="1" customWidth="1"/>
    <col min="7790" max="7790" width="18.5546875" style="5" bestFit="1" customWidth="1"/>
    <col min="7791" max="7791" width="16.33203125" style="5" bestFit="1" customWidth="1"/>
    <col min="7792" max="7792" width="15.44140625" style="5" bestFit="1" customWidth="1"/>
    <col min="7793" max="7793" width="17.33203125" style="5" bestFit="1" customWidth="1"/>
    <col min="7794" max="7794" width="17.44140625" style="5" bestFit="1" customWidth="1"/>
    <col min="7795" max="7795" width="21.6640625" style="5" bestFit="1" customWidth="1"/>
    <col min="7796" max="7796" width="17.33203125" style="5" bestFit="1" customWidth="1"/>
    <col min="7797" max="7797" width="17.44140625" style="5" bestFit="1" customWidth="1"/>
    <col min="7798" max="7798" width="21.6640625" style="5" bestFit="1" customWidth="1"/>
    <col min="7799" max="7799" width="13.44140625" style="5" bestFit="1" customWidth="1"/>
    <col min="7800" max="7897" width="12" style="5" customWidth="1"/>
    <col min="7898" max="7898" width="17.109375" style="5" customWidth="1"/>
    <col min="7899"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8" width="19.5546875" style="5" customWidth="1"/>
    <col min="7949" max="7949" width="9" style="5" bestFit="1" customWidth="1"/>
    <col min="7950" max="7950" width="9.109375" style="5" bestFit="1" customWidth="1"/>
    <col min="7951" max="7951" width="7.44140625" style="5" bestFit="1" customWidth="1"/>
    <col min="7952" max="7952" width="6.6640625" style="5" bestFit="1" customWidth="1"/>
    <col min="7953" max="7953" width="9.88671875" style="5" bestFit="1" customWidth="1"/>
    <col min="7954" max="7954" width="21.109375" style="5" bestFit="1" customWidth="1"/>
    <col min="7955" max="7955" width="16.44140625" style="5" bestFit="1" customWidth="1"/>
    <col min="7956" max="7956" width="7.33203125" style="5" bestFit="1" customWidth="1"/>
    <col min="7957" max="7957" width="9.33203125" style="5" bestFit="1" customWidth="1"/>
    <col min="7958" max="7958" width="17.88671875" style="5" bestFit="1" customWidth="1"/>
    <col min="7959" max="7959" width="6.6640625" style="5" bestFit="1" customWidth="1"/>
    <col min="7960" max="7960" width="19.109375" style="5" bestFit="1" customWidth="1"/>
    <col min="7961" max="7961" width="25.109375" style="5" bestFit="1" customWidth="1"/>
    <col min="7962" max="7962" width="21.44140625" style="5" bestFit="1" customWidth="1"/>
    <col min="7963" max="7963" width="19.6640625" style="5" bestFit="1" customWidth="1"/>
    <col min="7964" max="7964" width="14" style="5" bestFit="1" customWidth="1"/>
    <col min="7965" max="7965" width="13.109375" style="5" bestFit="1" customWidth="1"/>
    <col min="7966" max="7966" width="9.33203125" style="5" bestFit="1" customWidth="1"/>
    <col min="7967" max="7967" width="13.109375" style="5" bestFit="1" customWidth="1"/>
    <col min="7968" max="7968" width="7.44140625" style="5" bestFit="1" customWidth="1"/>
    <col min="7969" max="7969" width="19.44140625" style="5" bestFit="1" customWidth="1"/>
    <col min="7970" max="7970" width="20.88671875" style="5" bestFit="1" customWidth="1"/>
    <col min="7971" max="7971" width="19" style="5" bestFit="1" customWidth="1"/>
    <col min="7972" max="7972" width="25.88671875" style="5" bestFit="1" customWidth="1"/>
    <col min="7973" max="7973" width="14.5546875" style="5" bestFit="1" customWidth="1"/>
    <col min="7974" max="7974" width="14.44140625" style="5" bestFit="1" customWidth="1"/>
    <col min="7975" max="7975" width="27.33203125" style="5" bestFit="1" customWidth="1"/>
    <col min="7976" max="7976" width="11.5546875" style="5" bestFit="1" customWidth="1"/>
    <col min="7977" max="7977" width="6.33203125" style="5" bestFit="1" customWidth="1"/>
    <col min="7978" max="7978" width="7" style="5" bestFit="1" customWidth="1"/>
    <col min="7979" max="7979" width="23.88671875" style="5" bestFit="1" customWidth="1"/>
    <col min="7980" max="7980" width="12.88671875" style="5" bestFit="1" customWidth="1"/>
    <col min="7981" max="7981" width="11.33203125" style="5" bestFit="1" customWidth="1"/>
    <col min="7982" max="7982" width="15.33203125" style="5" bestFit="1" customWidth="1"/>
    <col min="7983" max="7983" width="21.109375" style="5" bestFit="1" customWidth="1"/>
    <col min="7984" max="7984" width="23.88671875" style="5" bestFit="1" customWidth="1"/>
    <col min="7985" max="7985" width="14.44140625" style="5" bestFit="1" customWidth="1"/>
    <col min="7986" max="7986" width="11.109375" style="5" bestFit="1" customWidth="1"/>
    <col min="7987" max="7987" width="15" style="5" bestFit="1" customWidth="1"/>
    <col min="7988" max="7988" width="11.6640625" style="5" bestFit="1" customWidth="1"/>
    <col min="7989" max="7989" width="23.5546875" style="5" bestFit="1" customWidth="1"/>
    <col min="7990" max="7990" width="22.109375" style="5" bestFit="1" customWidth="1"/>
    <col min="7991" max="7991" width="21" style="5" bestFit="1" customWidth="1"/>
    <col min="7992" max="7992" width="15.6640625" style="5" bestFit="1" customWidth="1"/>
    <col min="7993" max="7993" width="10.44140625" style="5" bestFit="1" customWidth="1"/>
    <col min="7994" max="7994" width="13.6640625" style="5" bestFit="1" customWidth="1"/>
    <col min="7995" max="7995" width="18" style="5" bestFit="1" customWidth="1"/>
    <col min="7996" max="7996" width="19.6640625" style="5" bestFit="1" customWidth="1"/>
    <col min="7997" max="7997" width="13.88671875" style="5"/>
    <col min="7998" max="7998" width="15.6640625" style="5" bestFit="1" customWidth="1"/>
    <col min="7999" max="7999" width="28.5546875" style="5" bestFit="1" customWidth="1"/>
    <col min="8000" max="8000" width="20.33203125" style="5" bestFit="1" customWidth="1"/>
    <col min="8001" max="8001" width="16" style="5" bestFit="1" customWidth="1"/>
    <col min="8002" max="8002" width="13.6640625" style="5" bestFit="1" customWidth="1"/>
    <col min="8003" max="8003" width="28.109375" style="5" bestFit="1" customWidth="1"/>
    <col min="8004" max="8004" width="15.88671875" style="5" bestFit="1" customWidth="1"/>
    <col min="8005" max="8005" width="26.33203125" style="5" bestFit="1" customWidth="1"/>
    <col min="8006" max="8006" width="13.109375" style="5" bestFit="1" customWidth="1"/>
    <col min="8007" max="8007" width="15" style="5" bestFit="1" customWidth="1"/>
    <col min="8008" max="8008" width="9" style="5" bestFit="1" customWidth="1"/>
    <col min="8009" max="8009" width="18" style="5" bestFit="1" customWidth="1"/>
    <col min="8010" max="8010" width="14.33203125" style="5" bestFit="1" customWidth="1"/>
    <col min="8011" max="8011" width="15.6640625" style="5" bestFit="1" customWidth="1"/>
    <col min="8012" max="8012" width="18.6640625" style="5" bestFit="1" customWidth="1"/>
    <col min="8013" max="8013" width="16.109375" style="5" bestFit="1" customWidth="1"/>
    <col min="8014" max="8014" width="23.5546875" style="5" bestFit="1" customWidth="1"/>
    <col min="8015" max="8015" width="23.88671875" style="5" bestFit="1" customWidth="1"/>
    <col min="8016" max="8016" width="22.88671875" style="5" bestFit="1" customWidth="1"/>
    <col min="8017" max="8017" width="11.6640625" style="5" bestFit="1" customWidth="1"/>
    <col min="8018" max="8018" width="11.88671875" style="5" bestFit="1" customWidth="1"/>
    <col min="8019" max="8019" width="15.109375" style="5" bestFit="1" customWidth="1"/>
    <col min="8020" max="8020" width="15.33203125" style="5" bestFit="1" customWidth="1"/>
    <col min="8021" max="8021" width="19.5546875" style="5" bestFit="1" customWidth="1"/>
    <col min="8022" max="8022" width="21.5546875" style="5" bestFit="1" customWidth="1"/>
    <col min="8023" max="8023" width="18.88671875" style="5" bestFit="1" customWidth="1"/>
    <col min="8024" max="8024" width="8.6640625" style="5" bestFit="1" customWidth="1"/>
    <col min="8025" max="8025" width="8.88671875" style="5" bestFit="1" customWidth="1"/>
    <col min="8026" max="8026" width="13.109375" style="5" bestFit="1" customWidth="1"/>
    <col min="8027" max="8027" width="9.5546875" style="5" bestFit="1" customWidth="1"/>
    <col min="8028" max="8028" width="9.6640625" style="5" bestFit="1" customWidth="1"/>
    <col min="8029" max="8029" width="14" style="5" bestFit="1" customWidth="1"/>
    <col min="8030" max="8030" width="17" style="5" bestFit="1" customWidth="1"/>
    <col min="8031" max="8031" width="17.33203125" style="5" bestFit="1" customWidth="1"/>
    <col min="8032" max="8032" width="21.5546875" style="5" bestFit="1" customWidth="1"/>
    <col min="8033" max="8033" width="17.6640625" style="5" bestFit="1" customWidth="1"/>
    <col min="8034" max="8034" width="14.5546875" style="5" bestFit="1" customWidth="1"/>
    <col min="8035" max="8035" width="15.6640625" style="5" bestFit="1" customWidth="1"/>
    <col min="8036" max="8036" width="19.109375" style="5" bestFit="1" customWidth="1"/>
    <col min="8037" max="8037" width="12.44140625" style="5" bestFit="1" customWidth="1"/>
    <col min="8038" max="8039" width="14.88671875" style="5" bestFit="1" customWidth="1"/>
    <col min="8040" max="8040" width="14.44140625" style="5" bestFit="1" customWidth="1"/>
    <col min="8041" max="8041" width="23.109375" style="5" bestFit="1" customWidth="1"/>
    <col min="8042" max="8042" width="26" style="5" bestFit="1" customWidth="1"/>
    <col min="8043" max="8043" width="19.44140625" style="5" bestFit="1" customWidth="1"/>
    <col min="8044" max="8044" width="21.5546875" style="5" bestFit="1" customWidth="1"/>
    <col min="8045" max="8045" width="25.88671875" style="5" bestFit="1" customWidth="1"/>
    <col min="8046" max="8046" width="18.5546875" style="5" bestFit="1" customWidth="1"/>
    <col min="8047" max="8047" width="16.33203125" style="5" bestFit="1" customWidth="1"/>
    <col min="8048" max="8048" width="15.44140625" style="5" bestFit="1" customWidth="1"/>
    <col min="8049" max="8049" width="17.33203125" style="5" bestFit="1" customWidth="1"/>
    <col min="8050" max="8050" width="17.44140625" style="5" bestFit="1" customWidth="1"/>
    <col min="8051" max="8051" width="21.6640625" style="5" bestFit="1" customWidth="1"/>
    <col min="8052" max="8052" width="17.33203125" style="5" bestFit="1" customWidth="1"/>
    <col min="8053" max="8053" width="17.44140625" style="5" bestFit="1" customWidth="1"/>
    <col min="8054" max="8054" width="21.6640625" style="5" bestFit="1" customWidth="1"/>
    <col min="8055" max="8055" width="13.44140625" style="5" bestFit="1" customWidth="1"/>
    <col min="8056" max="8153" width="12" style="5" customWidth="1"/>
    <col min="8154" max="8154" width="17.109375" style="5" customWidth="1"/>
    <col min="8155"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4" width="19.5546875" style="5" customWidth="1"/>
    <col min="8205" max="8205" width="9" style="5" bestFit="1" customWidth="1"/>
    <col min="8206" max="8206" width="9.109375" style="5" bestFit="1" customWidth="1"/>
    <col min="8207" max="8207" width="7.44140625" style="5" bestFit="1" customWidth="1"/>
    <col min="8208" max="8208" width="6.6640625" style="5" bestFit="1" customWidth="1"/>
    <col min="8209" max="8209" width="9.88671875" style="5" bestFit="1" customWidth="1"/>
    <col min="8210" max="8210" width="21.109375" style="5" bestFit="1" customWidth="1"/>
    <col min="8211" max="8211" width="16.44140625" style="5" bestFit="1" customWidth="1"/>
    <col min="8212" max="8212" width="7.33203125" style="5" bestFit="1" customWidth="1"/>
    <col min="8213" max="8213" width="9.33203125" style="5" bestFit="1" customWidth="1"/>
    <col min="8214" max="8214" width="17.88671875" style="5" bestFit="1" customWidth="1"/>
    <col min="8215" max="8215" width="6.6640625" style="5" bestFit="1" customWidth="1"/>
    <col min="8216" max="8216" width="19.109375" style="5" bestFit="1" customWidth="1"/>
    <col min="8217" max="8217" width="25.109375" style="5" bestFit="1" customWidth="1"/>
    <col min="8218" max="8218" width="21.44140625" style="5" bestFit="1" customWidth="1"/>
    <col min="8219" max="8219" width="19.6640625" style="5" bestFit="1" customWidth="1"/>
    <col min="8220" max="8220" width="14" style="5" bestFit="1" customWidth="1"/>
    <col min="8221" max="8221" width="13.109375" style="5" bestFit="1" customWidth="1"/>
    <col min="8222" max="8222" width="9.33203125" style="5" bestFit="1" customWidth="1"/>
    <col min="8223" max="8223" width="13.109375" style="5" bestFit="1" customWidth="1"/>
    <col min="8224" max="8224" width="7.44140625" style="5" bestFit="1" customWidth="1"/>
    <col min="8225" max="8225" width="19.44140625" style="5" bestFit="1" customWidth="1"/>
    <col min="8226" max="8226" width="20.88671875" style="5" bestFit="1" customWidth="1"/>
    <col min="8227" max="8227" width="19" style="5" bestFit="1" customWidth="1"/>
    <col min="8228" max="8228" width="25.88671875" style="5" bestFit="1" customWidth="1"/>
    <col min="8229" max="8229" width="14.5546875" style="5" bestFit="1" customWidth="1"/>
    <col min="8230" max="8230" width="14.44140625" style="5" bestFit="1" customWidth="1"/>
    <col min="8231" max="8231" width="27.33203125" style="5" bestFit="1" customWidth="1"/>
    <col min="8232" max="8232" width="11.5546875" style="5" bestFit="1" customWidth="1"/>
    <col min="8233" max="8233" width="6.33203125" style="5" bestFit="1" customWidth="1"/>
    <col min="8234" max="8234" width="7" style="5" bestFit="1" customWidth="1"/>
    <col min="8235" max="8235" width="23.88671875" style="5" bestFit="1" customWidth="1"/>
    <col min="8236" max="8236" width="12.88671875" style="5" bestFit="1" customWidth="1"/>
    <col min="8237" max="8237" width="11.33203125" style="5" bestFit="1" customWidth="1"/>
    <col min="8238" max="8238" width="15.33203125" style="5" bestFit="1" customWidth="1"/>
    <col min="8239" max="8239" width="21.109375" style="5" bestFit="1" customWidth="1"/>
    <col min="8240" max="8240" width="23.88671875" style="5" bestFit="1" customWidth="1"/>
    <col min="8241" max="8241" width="14.44140625" style="5" bestFit="1" customWidth="1"/>
    <col min="8242" max="8242" width="11.109375" style="5" bestFit="1" customWidth="1"/>
    <col min="8243" max="8243" width="15" style="5" bestFit="1" customWidth="1"/>
    <col min="8244" max="8244" width="11.6640625" style="5" bestFit="1" customWidth="1"/>
    <col min="8245" max="8245" width="23.5546875" style="5" bestFit="1" customWidth="1"/>
    <col min="8246" max="8246" width="22.109375" style="5" bestFit="1" customWidth="1"/>
    <col min="8247" max="8247" width="21" style="5" bestFit="1" customWidth="1"/>
    <col min="8248" max="8248" width="15.6640625" style="5" bestFit="1" customWidth="1"/>
    <col min="8249" max="8249" width="10.44140625" style="5" bestFit="1" customWidth="1"/>
    <col min="8250" max="8250" width="13.6640625" style="5" bestFit="1" customWidth="1"/>
    <col min="8251" max="8251" width="18" style="5" bestFit="1" customWidth="1"/>
    <col min="8252" max="8252" width="19.6640625" style="5" bestFit="1" customWidth="1"/>
    <col min="8253" max="8253" width="13.88671875" style="5"/>
    <col min="8254" max="8254" width="15.6640625" style="5" bestFit="1" customWidth="1"/>
    <col min="8255" max="8255" width="28.5546875" style="5" bestFit="1" customWidth="1"/>
    <col min="8256" max="8256" width="20.33203125" style="5" bestFit="1" customWidth="1"/>
    <col min="8257" max="8257" width="16" style="5" bestFit="1" customWidth="1"/>
    <col min="8258" max="8258" width="13.6640625" style="5" bestFit="1" customWidth="1"/>
    <col min="8259" max="8259" width="28.109375" style="5" bestFit="1" customWidth="1"/>
    <col min="8260" max="8260" width="15.88671875" style="5" bestFit="1" customWidth="1"/>
    <col min="8261" max="8261" width="26.33203125" style="5" bestFit="1" customWidth="1"/>
    <col min="8262" max="8262" width="13.109375" style="5" bestFit="1" customWidth="1"/>
    <col min="8263" max="8263" width="15" style="5" bestFit="1" customWidth="1"/>
    <col min="8264" max="8264" width="9" style="5" bestFit="1" customWidth="1"/>
    <col min="8265" max="8265" width="18" style="5" bestFit="1" customWidth="1"/>
    <col min="8266" max="8266" width="14.33203125" style="5" bestFit="1" customWidth="1"/>
    <col min="8267" max="8267" width="15.6640625" style="5" bestFit="1" customWidth="1"/>
    <col min="8268" max="8268" width="18.6640625" style="5" bestFit="1" customWidth="1"/>
    <col min="8269" max="8269" width="16.109375" style="5" bestFit="1" customWidth="1"/>
    <col min="8270" max="8270" width="23.5546875" style="5" bestFit="1" customWidth="1"/>
    <col min="8271" max="8271" width="23.88671875" style="5" bestFit="1" customWidth="1"/>
    <col min="8272" max="8272" width="22.88671875" style="5" bestFit="1" customWidth="1"/>
    <col min="8273" max="8273" width="11.6640625" style="5" bestFit="1" customWidth="1"/>
    <col min="8274" max="8274" width="11.88671875" style="5" bestFit="1" customWidth="1"/>
    <col min="8275" max="8275" width="15.109375" style="5" bestFit="1" customWidth="1"/>
    <col min="8276" max="8276" width="15.33203125" style="5" bestFit="1" customWidth="1"/>
    <col min="8277" max="8277" width="19.5546875" style="5" bestFit="1" customWidth="1"/>
    <col min="8278" max="8278" width="21.5546875" style="5" bestFit="1" customWidth="1"/>
    <col min="8279" max="8279" width="18.88671875" style="5" bestFit="1" customWidth="1"/>
    <col min="8280" max="8280" width="8.6640625" style="5" bestFit="1" customWidth="1"/>
    <col min="8281" max="8281" width="8.88671875" style="5" bestFit="1" customWidth="1"/>
    <col min="8282" max="8282" width="13.109375" style="5" bestFit="1" customWidth="1"/>
    <col min="8283" max="8283" width="9.5546875" style="5" bestFit="1" customWidth="1"/>
    <col min="8284" max="8284" width="9.6640625" style="5" bestFit="1" customWidth="1"/>
    <col min="8285" max="8285" width="14" style="5" bestFit="1" customWidth="1"/>
    <col min="8286" max="8286" width="17" style="5" bestFit="1" customWidth="1"/>
    <col min="8287" max="8287" width="17.33203125" style="5" bestFit="1" customWidth="1"/>
    <col min="8288" max="8288" width="21.5546875" style="5" bestFit="1" customWidth="1"/>
    <col min="8289" max="8289" width="17.6640625" style="5" bestFit="1" customWidth="1"/>
    <col min="8290" max="8290" width="14.5546875" style="5" bestFit="1" customWidth="1"/>
    <col min="8291" max="8291" width="15.6640625" style="5" bestFit="1" customWidth="1"/>
    <col min="8292" max="8292" width="19.109375" style="5" bestFit="1" customWidth="1"/>
    <col min="8293" max="8293" width="12.44140625" style="5" bestFit="1" customWidth="1"/>
    <col min="8294" max="8295" width="14.88671875" style="5" bestFit="1" customWidth="1"/>
    <col min="8296" max="8296" width="14.44140625" style="5" bestFit="1" customWidth="1"/>
    <col min="8297" max="8297" width="23.109375" style="5" bestFit="1" customWidth="1"/>
    <col min="8298" max="8298" width="26" style="5" bestFit="1" customWidth="1"/>
    <col min="8299" max="8299" width="19.44140625" style="5" bestFit="1" customWidth="1"/>
    <col min="8300" max="8300" width="21.5546875" style="5" bestFit="1" customWidth="1"/>
    <col min="8301" max="8301" width="25.88671875" style="5" bestFit="1" customWidth="1"/>
    <col min="8302" max="8302" width="18.5546875" style="5" bestFit="1" customWidth="1"/>
    <col min="8303" max="8303" width="16.33203125" style="5" bestFit="1" customWidth="1"/>
    <col min="8304" max="8304" width="15.44140625" style="5" bestFit="1" customWidth="1"/>
    <col min="8305" max="8305" width="17.33203125" style="5" bestFit="1" customWidth="1"/>
    <col min="8306" max="8306" width="17.44140625" style="5" bestFit="1" customWidth="1"/>
    <col min="8307" max="8307" width="21.6640625" style="5" bestFit="1" customWidth="1"/>
    <col min="8308" max="8308" width="17.33203125" style="5" bestFit="1" customWidth="1"/>
    <col min="8309" max="8309" width="17.44140625" style="5" bestFit="1" customWidth="1"/>
    <col min="8310" max="8310" width="21.6640625" style="5" bestFit="1" customWidth="1"/>
    <col min="8311" max="8311" width="13.44140625" style="5" bestFit="1" customWidth="1"/>
    <col min="8312" max="8409" width="12" style="5" customWidth="1"/>
    <col min="8410" max="8410" width="17.109375" style="5" customWidth="1"/>
    <col min="8411"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60" width="19.5546875" style="5" customWidth="1"/>
    <col min="8461" max="8461" width="9" style="5" bestFit="1" customWidth="1"/>
    <col min="8462" max="8462" width="9.109375" style="5" bestFit="1" customWidth="1"/>
    <col min="8463" max="8463" width="7.44140625" style="5" bestFit="1" customWidth="1"/>
    <col min="8464" max="8464" width="6.6640625" style="5" bestFit="1" customWidth="1"/>
    <col min="8465" max="8465" width="9.88671875" style="5" bestFit="1" customWidth="1"/>
    <col min="8466" max="8466" width="21.109375" style="5" bestFit="1" customWidth="1"/>
    <col min="8467" max="8467" width="16.44140625" style="5" bestFit="1" customWidth="1"/>
    <col min="8468" max="8468" width="7.33203125" style="5" bestFit="1" customWidth="1"/>
    <col min="8469" max="8469" width="9.33203125" style="5" bestFit="1" customWidth="1"/>
    <col min="8470" max="8470" width="17.88671875" style="5" bestFit="1" customWidth="1"/>
    <col min="8471" max="8471" width="6.6640625" style="5" bestFit="1" customWidth="1"/>
    <col min="8472" max="8472" width="19.109375" style="5" bestFit="1" customWidth="1"/>
    <col min="8473" max="8473" width="25.109375" style="5" bestFit="1" customWidth="1"/>
    <col min="8474" max="8474" width="21.44140625" style="5" bestFit="1" customWidth="1"/>
    <col min="8475" max="8475" width="19.6640625" style="5" bestFit="1" customWidth="1"/>
    <col min="8476" max="8476" width="14" style="5" bestFit="1" customWidth="1"/>
    <col min="8477" max="8477" width="13.109375" style="5" bestFit="1" customWidth="1"/>
    <col min="8478" max="8478" width="9.33203125" style="5" bestFit="1" customWidth="1"/>
    <col min="8479" max="8479" width="13.109375" style="5" bestFit="1" customWidth="1"/>
    <col min="8480" max="8480" width="7.44140625" style="5" bestFit="1" customWidth="1"/>
    <col min="8481" max="8481" width="19.44140625" style="5" bestFit="1" customWidth="1"/>
    <col min="8482" max="8482" width="20.88671875" style="5" bestFit="1" customWidth="1"/>
    <col min="8483" max="8483" width="19" style="5" bestFit="1" customWidth="1"/>
    <col min="8484" max="8484" width="25.88671875" style="5" bestFit="1" customWidth="1"/>
    <col min="8485" max="8485" width="14.5546875" style="5" bestFit="1" customWidth="1"/>
    <col min="8486" max="8486" width="14.44140625" style="5" bestFit="1" customWidth="1"/>
    <col min="8487" max="8487" width="27.33203125" style="5" bestFit="1" customWidth="1"/>
    <col min="8488" max="8488" width="11.5546875" style="5" bestFit="1" customWidth="1"/>
    <col min="8489" max="8489" width="6.33203125" style="5" bestFit="1" customWidth="1"/>
    <col min="8490" max="8490" width="7" style="5" bestFit="1" customWidth="1"/>
    <col min="8491" max="8491" width="23.88671875" style="5" bestFit="1" customWidth="1"/>
    <col min="8492" max="8492" width="12.88671875" style="5" bestFit="1" customWidth="1"/>
    <col min="8493" max="8493" width="11.33203125" style="5" bestFit="1" customWidth="1"/>
    <col min="8494" max="8494" width="15.33203125" style="5" bestFit="1" customWidth="1"/>
    <col min="8495" max="8495" width="21.109375" style="5" bestFit="1" customWidth="1"/>
    <col min="8496" max="8496" width="23.88671875" style="5" bestFit="1" customWidth="1"/>
    <col min="8497" max="8497" width="14.44140625" style="5" bestFit="1" customWidth="1"/>
    <col min="8498" max="8498" width="11.109375" style="5" bestFit="1" customWidth="1"/>
    <col min="8499" max="8499" width="15" style="5" bestFit="1" customWidth="1"/>
    <col min="8500" max="8500" width="11.6640625" style="5" bestFit="1" customWidth="1"/>
    <col min="8501" max="8501" width="23.5546875" style="5" bestFit="1" customWidth="1"/>
    <col min="8502" max="8502" width="22.109375" style="5" bestFit="1" customWidth="1"/>
    <col min="8503" max="8503" width="21" style="5" bestFit="1" customWidth="1"/>
    <col min="8504" max="8504" width="15.6640625" style="5" bestFit="1" customWidth="1"/>
    <col min="8505" max="8505" width="10.44140625" style="5" bestFit="1" customWidth="1"/>
    <col min="8506" max="8506" width="13.6640625" style="5" bestFit="1" customWidth="1"/>
    <col min="8507" max="8507" width="18" style="5" bestFit="1" customWidth="1"/>
    <col min="8508" max="8508" width="19.6640625" style="5" bestFit="1" customWidth="1"/>
    <col min="8509" max="8509" width="13.88671875" style="5"/>
    <col min="8510" max="8510" width="15.6640625" style="5" bestFit="1" customWidth="1"/>
    <col min="8511" max="8511" width="28.5546875" style="5" bestFit="1" customWidth="1"/>
    <col min="8512" max="8512" width="20.33203125" style="5" bestFit="1" customWidth="1"/>
    <col min="8513" max="8513" width="16" style="5" bestFit="1" customWidth="1"/>
    <col min="8514" max="8514" width="13.6640625" style="5" bestFit="1" customWidth="1"/>
    <col min="8515" max="8515" width="28.109375" style="5" bestFit="1" customWidth="1"/>
    <col min="8516" max="8516" width="15.88671875" style="5" bestFit="1" customWidth="1"/>
    <col min="8517" max="8517" width="26.33203125" style="5" bestFit="1" customWidth="1"/>
    <col min="8518" max="8518" width="13.109375" style="5" bestFit="1" customWidth="1"/>
    <col min="8519" max="8519" width="15" style="5" bestFit="1" customWidth="1"/>
    <col min="8520" max="8520" width="9" style="5" bestFit="1" customWidth="1"/>
    <col min="8521" max="8521" width="18" style="5" bestFit="1" customWidth="1"/>
    <col min="8522" max="8522" width="14.33203125" style="5" bestFit="1" customWidth="1"/>
    <col min="8523" max="8523" width="15.6640625" style="5" bestFit="1" customWidth="1"/>
    <col min="8524" max="8524" width="18.6640625" style="5" bestFit="1" customWidth="1"/>
    <col min="8525" max="8525" width="16.109375" style="5" bestFit="1" customWidth="1"/>
    <col min="8526" max="8526" width="23.5546875" style="5" bestFit="1" customWidth="1"/>
    <col min="8527" max="8527" width="23.88671875" style="5" bestFit="1" customWidth="1"/>
    <col min="8528" max="8528" width="22.88671875" style="5" bestFit="1" customWidth="1"/>
    <col min="8529" max="8529" width="11.6640625" style="5" bestFit="1" customWidth="1"/>
    <col min="8530" max="8530" width="11.88671875" style="5" bestFit="1" customWidth="1"/>
    <col min="8531" max="8531" width="15.109375" style="5" bestFit="1" customWidth="1"/>
    <col min="8532" max="8532" width="15.33203125" style="5" bestFit="1" customWidth="1"/>
    <col min="8533" max="8533" width="19.5546875" style="5" bestFit="1" customWidth="1"/>
    <col min="8534" max="8534" width="21.5546875" style="5" bestFit="1" customWidth="1"/>
    <col min="8535" max="8535" width="18.88671875" style="5" bestFit="1" customWidth="1"/>
    <col min="8536" max="8536" width="8.6640625" style="5" bestFit="1" customWidth="1"/>
    <col min="8537" max="8537" width="8.88671875" style="5" bestFit="1" customWidth="1"/>
    <col min="8538" max="8538" width="13.109375" style="5" bestFit="1" customWidth="1"/>
    <col min="8539" max="8539" width="9.5546875" style="5" bestFit="1" customWidth="1"/>
    <col min="8540" max="8540" width="9.6640625" style="5" bestFit="1" customWidth="1"/>
    <col min="8541" max="8541" width="14" style="5" bestFit="1" customWidth="1"/>
    <col min="8542" max="8542" width="17" style="5" bestFit="1" customWidth="1"/>
    <col min="8543" max="8543" width="17.33203125" style="5" bestFit="1" customWidth="1"/>
    <col min="8544" max="8544" width="21.5546875" style="5" bestFit="1" customWidth="1"/>
    <col min="8545" max="8545" width="17.6640625" style="5" bestFit="1" customWidth="1"/>
    <col min="8546" max="8546" width="14.5546875" style="5" bestFit="1" customWidth="1"/>
    <col min="8547" max="8547" width="15.6640625" style="5" bestFit="1" customWidth="1"/>
    <col min="8548" max="8548" width="19.109375" style="5" bestFit="1" customWidth="1"/>
    <col min="8549" max="8549" width="12.44140625" style="5" bestFit="1" customWidth="1"/>
    <col min="8550" max="8551" width="14.88671875" style="5" bestFit="1" customWidth="1"/>
    <col min="8552" max="8552" width="14.44140625" style="5" bestFit="1" customWidth="1"/>
    <col min="8553" max="8553" width="23.109375" style="5" bestFit="1" customWidth="1"/>
    <col min="8554" max="8554" width="26" style="5" bestFit="1" customWidth="1"/>
    <col min="8555" max="8555" width="19.44140625" style="5" bestFit="1" customWidth="1"/>
    <col min="8556" max="8556" width="21.5546875" style="5" bestFit="1" customWidth="1"/>
    <col min="8557" max="8557" width="25.88671875" style="5" bestFit="1" customWidth="1"/>
    <col min="8558" max="8558" width="18.5546875" style="5" bestFit="1" customWidth="1"/>
    <col min="8559" max="8559" width="16.33203125" style="5" bestFit="1" customWidth="1"/>
    <col min="8560" max="8560" width="15.44140625" style="5" bestFit="1" customWidth="1"/>
    <col min="8561" max="8561" width="17.33203125" style="5" bestFit="1" customWidth="1"/>
    <col min="8562" max="8562" width="17.44140625" style="5" bestFit="1" customWidth="1"/>
    <col min="8563" max="8563" width="21.6640625" style="5" bestFit="1" customWidth="1"/>
    <col min="8564" max="8564" width="17.33203125" style="5" bestFit="1" customWidth="1"/>
    <col min="8565" max="8565" width="17.44140625" style="5" bestFit="1" customWidth="1"/>
    <col min="8566" max="8566" width="21.6640625" style="5" bestFit="1" customWidth="1"/>
    <col min="8567" max="8567" width="13.44140625" style="5" bestFit="1" customWidth="1"/>
    <col min="8568" max="8665" width="12" style="5" customWidth="1"/>
    <col min="8666" max="8666" width="17.109375" style="5" customWidth="1"/>
    <col min="8667"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6" width="19.5546875" style="5" customWidth="1"/>
    <col min="8717" max="8717" width="9" style="5" bestFit="1" customWidth="1"/>
    <col min="8718" max="8718" width="9.109375" style="5" bestFit="1" customWidth="1"/>
    <col min="8719" max="8719" width="7.44140625" style="5" bestFit="1" customWidth="1"/>
    <col min="8720" max="8720" width="6.6640625" style="5" bestFit="1" customWidth="1"/>
    <col min="8721" max="8721" width="9.88671875" style="5" bestFit="1" customWidth="1"/>
    <col min="8722" max="8722" width="21.109375" style="5" bestFit="1" customWidth="1"/>
    <col min="8723" max="8723" width="16.44140625" style="5" bestFit="1" customWidth="1"/>
    <col min="8724" max="8724" width="7.33203125" style="5" bestFit="1" customWidth="1"/>
    <col min="8725" max="8725" width="9.33203125" style="5" bestFit="1" customWidth="1"/>
    <col min="8726" max="8726" width="17.88671875" style="5" bestFit="1" customWidth="1"/>
    <col min="8727" max="8727" width="6.6640625" style="5" bestFit="1" customWidth="1"/>
    <col min="8728" max="8728" width="19.109375" style="5" bestFit="1" customWidth="1"/>
    <col min="8729" max="8729" width="25.109375" style="5" bestFit="1" customWidth="1"/>
    <col min="8730" max="8730" width="21.44140625" style="5" bestFit="1" customWidth="1"/>
    <col min="8731" max="8731" width="19.6640625" style="5" bestFit="1" customWidth="1"/>
    <col min="8732" max="8732" width="14" style="5" bestFit="1" customWidth="1"/>
    <col min="8733" max="8733" width="13.109375" style="5" bestFit="1" customWidth="1"/>
    <col min="8734" max="8734" width="9.33203125" style="5" bestFit="1" customWidth="1"/>
    <col min="8735" max="8735" width="13.109375" style="5" bestFit="1" customWidth="1"/>
    <col min="8736" max="8736" width="7.44140625" style="5" bestFit="1" customWidth="1"/>
    <col min="8737" max="8737" width="19.44140625" style="5" bestFit="1" customWidth="1"/>
    <col min="8738" max="8738" width="20.88671875" style="5" bestFit="1" customWidth="1"/>
    <col min="8739" max="8739" width="19" style="5" bestFit="1" customWidth="1"/>
    <col min="8740" max="8740" width="25.88671875" style="5" bestFit="1" customWidth="1"/>
    <col min="8741" max="8741" width="14.5546875" style="5" bestFit="1" customWidth="1"/>
    <col min="8742" max="8742" width="14.44140625" style="5" bestFit="1" customWidth="1"/>
    <col min="8743" max="8743" width="27.33203125" style="5" bestFit="1" customWidth="1"/>
    <col min="8744" max="8744" width="11.5546875" style="5" bestFit="1" customWidth="1"/>
    <col min="8745" max="8745" width="6.33203125" style="5" bestFit="1" customWidth="1"/>
    <col min="8746" max="8746" width="7" style="5" bestFit="1" customWidth="1"/>
    <col min="8747" max="8747" width="23.88671875" style="5" bestFit="1" customWidth="1"/>
    <col min="8748" max="8748" width="12.88671875" style="5" bestFit="1" customWidth="1"/>
    <col min="8749" max="8749" width="11.33203125" style="5" bestFit="1" customWidth="1"/>
    <col min="8750" max="8750" width="15.33203125" style="5" bestFit="1" customWidth="1"/>
    <col min="8751" max="8751" width="21.109375" style="5" bestFit="1" customWidth="1"/>
    <col min="8752" max="8752" width="23.88671875" style="5" bestFit="1" customWidth="1"/>
    <col min="8753" max="8753" width="14.44140625" style="5" bestFit="1" customWidth="1"/>
    <col min="8754" max="8754" width="11.109375" style="5" bestFit="1" customWidth="1"/>
    <col min="8755" max="8755" width="15" style="5" bestFit="1" customWidth="1"/>
    <col min="8756" max="8756" width="11.6640625" style="5" bestFit="1" customWidth="1"/>
    <col min="8757" max="8757" width="23.5546875" style="5" bestFit="1" customWidth="1"/>
    <col min="8758" max="8758" width="22.109375" style="5" bestFit="1" customWidth="1"/>
    <col min="8759" max="8759" width="21" style="5" bestFit="1" customWidth="1"/>
    <col min="8760" max="8760" width="15.6640625" style="5" bestFit="1" customWidth="1"/>
    <col min="8761" max="8761" width="10.44140625" style="5" bestFit="1" customWidth="1"/>
    <col min="8762" max="8762" width="13.6640625" style="5" bestFit="1" customWidth="1"/>
    <col min="8763" max="8763" width="18" style="5" bestFit="1" customWidth="1"/>
    <col min="8764" max="8764" width="19.6640625" style="5" bestFit="1" customWidth="1"/>
    <col min="8765" max="8765" width="13.88671875" style="5"/>
    <col min="8766" max="8766" width="15.6640625" style="5" bestFit="1" customWidth="1"/>
    <col min="8767" max="8767" width="28.5546875" style="5" bestFit="1" customWidth="1"/>
    <col min="8768" max="8768" width="20.33203125" style="5" bestFit="1" customWidth="1"/>
    <col min="8769" max="8769" width="16" style="5" bestFit="1" customWidth="1"/>
    <col min="8770" max="8770" width="13.6640625" style="5" bestFit="1" customWidth="1"/>
    <col min="8771" max="8771" width="28.109375" style="5" bestFit="1" customWidth="1"/>
    <col min="8772" max="8772" width="15.88671875" style="5" bestFit="1" customWidth="1"/>
    <col min="8773" max="8773" width="26.33203125" style="5" bestFit="1" customWidth="1"/>
    <col min="8774" max="8774" width="13.109375" style="5" bestFit="1" customWidth="1"/>
    <col min="8775" max="8775" width="15" style="5" bestFit="1" customWidth="1"/>
    <col min="8776" max="8776" width="9" style="5" bestFit="1" customWidth="1"/>
    <col min="8777" max="8777" width="18" style="5" bestFit="1" customWidth="1"/>
    <col min="8778" max="8778" width="14.33203125" style="5" bestFit="1" customWidth="1"/>
    <col min="8779" max="8779" width="15.6640625" style="5" bestFit="1" customWidth="1"/>
    <col min="8780" max="8780" width="18.6640625" style="5" bestFit="1" customWidth="1"/>
    <col min="8781" max="8781" width="16.109375" style="5" bestFit="1" customWidth="1"/>
    <col min="8782" max="8782" width="23.5546875" style="5" bestFit="1" customWidth="1"/>
    <col min="8783" max="8783" width="23.88671875" style="5" bestFit="1" customWidth="1"/>
    <col min="8784" max="8784" width="22.88671875" style="5" bestFit="1" customWidth="1"/>
    <col min="8785" max="8785" width="11.6640625" style="5" bestFit="1" customWidth="1"/>
    <col min="8786" max="8786" width="11.88671875" style="5" bestFit="1" customWidth="1"/>
    <col min="8787" max="8787" width="15.109375" style="5" bestFit="1" customWidth="1"/>
    <col min="8788" max="8788" width="15.33203125" style="5" bestFit="1" customWidth="1"/>
    <col min="8789" max="8789" width="19.5546875" style="5" bestFit="1" customWidth="1"/>
    <col min="8790" max="8790" width="21.5546875" style="5" bestFit="1" customWidth="1"/>
    <col min="8791" max="8791" width="18.88671875" style="5" bestFit="1" customWidth="1"/>
    <col min="8792" max="8792" width="8.6640625" style="5" bestFit="1" customWidth="1"/>
    <col min="8793" max="8793" width="8.88671875" style="5" bestFit="1" customWidth="1"/>
    <col min="8794" max="8794" width="13.109375" style="5" bestFit="1" customWidth="1"/>
    <col min="8795" max="8795" width="9.5546875" style="5" bestFit="1" customWidth="1"/>
    <col min="8796" max="8796" width="9.6640625" style="5" bestFit="1" customWidth="1"/>
    <col min="8797" max="8797" width="14" style="5" bestFit="1" customWidth="1"/>
    <col min="8798" max="8798" width="17" style="5" bestFit="1" customWidth="1"/>
    <col min="8799" max="8799" width="17.33203125" style="5" bestFit="1" customWidth="1"/>
    <col min="8800" max="8800" width="21.5546875" style="5" bestFit="1" customWidth="1"/>
    <col min="8801" max="8801" width="17.6640625" style="5" bestFit="1" customWidth="1"/>
    <col min="8802" max="8802" width="14.5546875" style="5" bestFit="1" customWidth="1"/>
    <col min="8803" max="8803" width="15.6640625" style="5" bestFit="1" customWidth="1"/>
    <col min="8804" max="8804" width="19.109375" style="5" bestFit="1" customWidth="1"/>
    <col min="8805" max="8805" width="12.44140625" style="5" bestFit="1" customWidth="1"/>
    <col min="8806" max="8807" width="14.88671875" style="5" bestFit="1" customWidth="1"/>
    <col min="8808" max="8808" width="14.44140625" style="5" bestFit="1" customWidth="1"/>
    <col min="8809" max="8809" width="23.109375" style="5" bestFit="1" customWidth="1"/>
    <col min="8810" max="8810" width="26" style="5" bestFit="1" customWidth="1"/>
    <col min="8811" max="8811" width="19.44140625" style="5" bestFit="1" customWidth="1"/>
    <col min="8812" max="8812" width="21.5546875" style="5" bestFit="1" customWidth="1"/>
    <col min="8813" max="8813" width="25.88671875" style="5" bestFit="1" customWidth="1"/>
    <col min="8814" max="8814" width="18.5546875" style="5" bestFit="1" customWidth="1"/>
    <col min="8815" max="8815" width="16.33203125" style="5" bestFit="1" customWidth="1"/>
    <col min="8816" max="8816" width="15.44140625" style="5" bestFit="1" customWidth="1"/>
    <col min="8817" max="8817" width="17.33203125" style="5" bestFit="1" customWidth="1"/>
    <col min="8818" max="8818" width="17.44140625" style="5" bestFit="1" customWidth="1"/>
    <col min="8819" max="8819" width="21.6640625" style="5" bestFit="1" customWidth="1"/>
    <col min="8820" max="8820" width="17.33203125" style="5" bestFit="1" customWidth="1"/>
    <col min="8821" max="8821" width="17.44140625" style="5" bestFit="1" customWidth="1"/>
    <col min="8822" max="8822" width="21.6640625" style="5" bestFit="1" customWidth="1"/>
    <col min="8823" max="8823" width="13.44140625" style="5" bestFit="1" customWidth="1"/>
    <col min="8824" max="8921" width="12" style="5" customWidth="1"/>
    <col min="8922" max="8922" width="17.109375" style="5" customWidth="1"/>
    <col min="8923"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2" width="19.5546875" style="5" customWidth="1"/>
    <col min="8973" max="8973" width="9" style="5" bestFit="1" customWidth="1"/>
    <col min="8974" max="8974" width="9.109375" style="5" bestFit="1" customWidth="1"/>
    <col min="8975" max="8975" width="7.44140625" style="5" bestFit="1" customWidth="1"/>
    <col min="8976" max="8976" width="6.6640625" style="5" bestFit="1" customWidth="1"/>
    <col min="8977" max="8977" width="9.88671875" style="5" bestFit="1" customWidth="1"/>
    <col min="8978" max="8978" width="21.109375" style="5" bestFit="1" customWidth="1"/>
    <col min="8979" max="8979" width="16.44140625" style="5" bestFit="1" customWidth="1"/>
    <col min="8980" max="8980" width="7.33203125" style="5" bestFit="1" customWidth="1"/>
    <col min="8981" max="8981" width="9.33203125" style="5" bestFit="1" customWidth="1"/>
    <col min="8982" max="8982" width="17.88671875" style="5" bestFit="1" customWidth="1"/>
    <col min="8983" max="8983" width="6.6640625" style="5" bestFit="1" customWidth="1"/>
    <col min="8984" max="8984" width="19.109375" style="5" bestFit="1" customWidth="1"/>
    <col min="8985" max="8985" width="25.109375" style="5" bestFit="1" customWidth="1"/>
    <col min="8986" max="8986" width="21.44140625" style="5" bestFit="1" customWidth="1"/>
    <col min="8987" max="8987" width="19.6640625" style="5" bestFit="1" customWidth="1"/>
    <col min="8988" max="8988" width="14" style="5" bestFit="1" customWidth="1"/>
    <col min="8989" max="8989" width="13.109375" style="5" bestFit="1" customWidth="1"/>
    <col min="8990" max="8990" width="9.33203125" style="5" bestFit="1" customWidth="1"/>
    <col min="8991" max="8991" width="13.109375" style="5" bestFit="1" customWidth="1"/>
    <col min="8992" max="8992" width="7.44140625" style="5" bestFit="1" customWidth="1"/>
    <col min="8993" max="8993" width="19.44140625" style="5" bestFit="1" customWidth="1"/>
    <col min="8994" max="8994" width="20.88671875" style="5" bestFit="1" customWidth="1"/>
    <col min="8995" max="8995" width="19" style="5" bestFit="1" customWidth="1"/>
    <col min="8996" max="8996" width="25.88671875" style="5" bestFit="1" customWidth="1"/>
    <col min="8997" max="8997" width="14.5546875" style="5" bestFit="1" customWidth="1"/>
    <col min="8998" max="8998" width="14.44140625" style="5" bestFit="1" customWidth="1"/>
    <col min="8999" max="8999" width="27.33203125" style="5" bestFit="1" customWidth="1"/>
    <col min="9000" max="9000" width="11.5546875" style="5" bestFit="1" customWidth="1"/>
    <col min="9001" max="9001" width="6.33203125" style="5" bestFit="1" customWidth="1"/>
    <col min="9002" max="9002" width="7" style="5" bestFit="1" customWidth="1"/>
    <col min="9003" max="9003" width="23.88671875" style="5" bestFit="1" customWidth="1"/>
    <col min="9004" max="9004" width="12.88671875" style="5" bestFit="1" customWidth="1"/>
    <col min="9005" max="9005" width="11.33203125" style="5" bestFit="1" customWidth="1"/>
    <col min="9006" max="9006" width="15.33203125" style="5" bestFit="1" customWidth="1"/>
    <col min="9007" max="9007" width="21.109375" style="5" bestFit="1" customWidth="1"/>
    <col min="9008" max="9008" width="23.88671875" style="5" bestFit="1" customWidth="1"/>
    <col min="9009" max="9009" width="14.44140625" style="5" bestFit="1" customWidth="1"/>
    <col min="9010" max="9010" width="11.109375" style="5" bestFit="1" customWidth="1"/>
    <col min="9011" max="9011" width="15" style="5" bestFit="1" customWidth="1"/>
    <col min="9012" max="9012" width="11.6640625" style="5" bestFit="1" customWidth="1"/>
    <col min="9013" max="9013" width="23.5546875" style="5" bestFit="1" customWidth="1"/>
    <col min="9014" max="9014" width="22.109375" style="5" bestFit="1" customWidth="1"/>
    <col min="9015" max="9015" width="21" style="5" bestFit="1" customWidth="1"/>
    <col min="9016" max="9016" width="15.6640625" style="5" bestFit="1" customWidth="1"/>
    <col min="9017" max="9017" width="10.44140625" style="5" bestFit="1" customWidth="1"/>
    <col min="9018" max="9018" width="13.6640625" style="5" bestFit="1" customWidth="1"/>
    <col min="9019" max="9019" width="18" style="5" bestFit="1" customWidth="1"/>
    <col min="9020" max="9020" width="19.6640625" style="5" bestFit="1" customWidth="1"/>
    <col min="9021" max="9021" width="13.88671875" style="5"/>
    <col min="9022" max="9022" width="15.6640625" style="5" bestFit="1" customWidth="1"/>
    <col min="9023" max="9023" width="28.5546875" style="5" bestFit="1" customWidth="1"/>
    <col min="9024" max="9024" width="20.33203125" style="5" bestFit="1" customWidth="1"/>
    <col min="9025" max="9025" width="16" style="5" bestFit="1" customWidth="1"/>
    <col min="9026" max="9026" width="13.6640625" style="5" bestFit="1" customWidth="1"/>
    <col min="9027" max="9027" width="28.109375" style="5" bestFit="1" customWidth="1"/>
    <col min="9028" max="9028" width="15.88671875" style="5" bestFit="1" customWidth="1"/>
    <col min="9029" max="9029" width="26.33203125" style="5" bestFit="1" customWidth="1"/>
    <col min="9030" max="9030" width="13.109375" style="5" bestFit="1" customWidth="1"/>
    <col min="9031" max="9031" width="15" style="5" bestFit="1" customWidth="1"/>
    <col min="9032" max="9032" width="9" style="5" bestFit="1" customWidth="1"/>
    <col min="9033" max="9033" width="18" style="5" bestFit="1" customWidth="1"/>
    <col min="9034" max="9034" width="14.33203125" style="5" bestFit="1" customWidth="1"/>
    <col min="9035" max="9035" width="15.6640625" style="5" bestFit="1" customWidth="1"/>
    <col min="9036" max="9036" width="18.6640625" style="5" bestFit="1" customWidth="1"/>
    <col min="9037" max="9037" width="16.109375" style="5" bestFit="1" customWidth="1"/>
    <col min="9038" max="9038" width="23.5546875" style="5" bestFit="1" customWidth="1"/>
    <col min="9039" max="9039" width="23.88671875" style="5" bestFit="1" customWidth="1"/>
    <col min="9040" max="9040" width="22.88671875" style="5" bestFit="1" customWidth="1"/>
    <col min="9041" max="9041" width="11.6640625" style="5" bestFit="1" customWidth="1"/>
    <col min="9042" max="9042" width="11.88671875" style="5" bestFit="1" customWidth="1"/>
    <col min="9043" max="9043" width="15.109375" style="5" bestFit="1" customWidth="1"/>
    <col min="9044" max="9044" width="15.33203125" style="5" bestFit="1" customWidth="1"/>
    <col min="9045" max="9045" width="19.5546875" style="5" bestFit="1" customWidth="1"/>
    <col min="9046" max="9046" width="21.5546875" style="5" bestFit="1" customWidth="1"/>
    <col min="9047" max="9047" width="18.88671875" style="5" bestFit="1" customWidth="1"/>
    <col min="9048" max="9048" width="8.6640625" style="5" bestFit="1" customWidth="1"/>
    <col min="9049" max="9049" width="8.88671875" style="5" bestFit="1" customWidth="1"/>
    <col min="9050" max="9050" width="13.109375" style="5" bestFit="1" customWidth="1"/>
    <col min="9051" max="9051" width="9.5546875" style="5" bestFit="1" customWidth="1"/>
    <col min="9052" max="9052" width="9.6640625" style="5" bestFit="1" customWidth="1"/>
    <col min="9053" max="9053" width="14" style="5" bestFit="1" customWidth="1"/>
    <col min="9054" max="9054" width="17" style="5" bestFit="1" customWidth="1"/>
    <col min="9055" max="9055" width="17.33203125" style="5" bestFit="1" customWidth="1"/>
    <col min="9056" max="9056" width="21.5546875" style="5" bestFit="1" customWidth="1"/>
    <col min="9057" max="9057" width="17.6640625" style="5" bestFit="1" customWidth="1"/>
    <col min="9058" max="9058" width="14.5546875" style="5" bestFit="1" customWidth="1"/>
    <col min="9059" max="9059" width="15.6640625" style="5" bestFit="1" customWidth="1"/>
    <col min="9060" max="9060" width="19.109375" style="5" bestFit="1" customWidth="1"/>
    <col min="9061" max="9061" width="12.44140625" style="5" bestFit="1" customWidth="1"/>
    <col min="9062" max="9063" width="14.88671875" style="5" bestFit="1" customWidth="1"/>
    <col min="9064" max="9064" width="14.44140625" style="5" bestFit="1" customWidth="1"/>
    <col min="9065" max="9065" width="23.109375" style="5" bestFit="1" customWidth="1"/>
    <col min="9066" max="9066" width="26" style="5" bestFit="1" customWidth="1"/>
    <col min="9067" max="9067" width="19.44140625" style="5" bestFit="1" customWidth="1"/>
    <col min="9068" max="9068" width="21.5546875" style="5" bestFit="1" customWidth="1"/>
    <col min="9069" max="9069" width="25.88671875" style="5" bestFit="1" customWidth="1"/>
    <col min="9070" max="9070" width="18.5546875" style="5" bestFit="1" customWidth="1"/>
    <col min="9071" max="9071" width="16.33203125" style="5" bestFit="1" customWidth="1"/>
    <col min="9072" max="9072" width="15.44140625" style="5" bestFit="1" customWidth="1"/>
    <col min="9073" max="9073" width="17.33203125" style="5" bestFit="1" customWidth="1"/>
    <col min="9074" max="9074" width="17.44140625" style="5" bestFit="1" customWidth="1"/>
    <col min="9075" max="9075" width="21.6640625" style="5" bestFit="1" customWidth="1"/>
    <col min="9076" max="9076" width="17.33203125" style="5" bestFit="1" customWidth="1"/>
    <col min="9077" max="9077" width="17.44140625" style="5" bestFit="1" customWidth="1"/>
    <col min="9078" max="9078" width="21.6640625" style="5" bestFit="1" customWidth="1"/>
    <col min="9079" max="9079" width="13.44140625" style="5" bestFit="1" customWidth="1"/>
    <col min="9080" max="9177" width="12" style="5" customWidth="1"/>
    <col min="9178" max="9178" width="17.109375" style="5" customWidth="1"/>
    <col min="9179"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8" width="19.5546875" style="5" customWidth="1"/>
    <col min="9229" max="9229" width="9" style="5" bestFit="1" customWidth="1"/>
    <col min="9230" max="9230" width="9.109375" style="5" bestFit="1" customWidth="1"/>
    <col min="9231" max="9231" width="7.44140625" style="5" bestFit="1" customWidth="1"/>
    <col min="9232" max="9232" width="6.6640625" style="5" bestFit="1" customWidth="1"/>
    <col min="9233" max="9233" width="9.88671875" style="5" bestFit="1" customWidth="1"/>
    <col min="9234" max="9234" width="21.109375" style="5" bestFit="1" customWidth="1"/>
    <col min="9235" max="9235" width="16.44140625" style="5" bestFit="1" customWidth="1"/>
    <col min="9236" max="9236" width="7.33203125" style="5" bestFit="1" customWidth="1"/>
    <col min="9237" max="9237" width="9.33203125" style="5" bestFit="1" customWidth="1"/>
    <col min="9238" max="9238" width="17.88671875" style="5" bestFit="1" customWidth="1"/>
    <col min="9239" max="9239" width="6.6640625" style="5" bestFit="1" customWidth="1"/>
    <col min="9240" max="9240" width="19.109375" style="5" bestFit="1" customWidth="1"/>
    <col min="9241" max="9241" width="25.109375" style="5" bestFit="1" customWidth="1"/>
    <col min="9242" max="9242" width="21.44140625" style="5" bestFit="1" customWidth="1"/>
    <col min="9243" max="9243" width="19.6640625" style="5" bestFit="1" customWidth="1"/>
    <col min="9244" max="9244" width="14" style="5" bestFit="1" customWidth="1"/>
    <col min="9245" max="9245" width="13.109375" style="5" bestFit="1" customWidth="1"/>
    <col min="9246" max="9246" width="9.33203125" style="5" bestFit="1" customWidth="1"/>
    <col min="9247" max="9247" width="13.109375" style="5" bestFit="1" customWidth="1"/>
    <col min="9248" max="9248" width="7.44140625" style="5" bestFit="1" customWidth="1"/>
    <col min="9249" max="9249" width="19.44140625" style="5" bestFit="1" customWidth="1"/>
    <col min="9250" max="9250" width="20.88671875" style="5" bestFit="1" customWidth="1"/>
    <col min="9251" max="9251" width="19" style="5" bestFit="1" customWidth="1"/>
    <col min="9252" max="9252" width="25.88671875" style="5" bestFit="1" customWidth="1"/>
    <col min="9253" max="9253" width="14.5546875" style="5" bestFit="1" customWidth="1"/>
    <col min="9254" max="9254" width="14.44140625" style="5" bestFit="1" customWidth="1"/>
    <col min="9255" max="9255" width="27.33203125" style="5" bestFit="1" customWidth="1"/>
    <col min="9256" max="9256" width="11.5546875" style="5" bestFit="1" customWidth="1"/>
    <col min="9257" max="9257" width="6.33203125" style="5" bestFit="1" customWidth="1"/>
    <col min="9258" max="9258" width="7" style="5" bestFit="1" customWidth="1"/>
    <col min="9259" max="9259" width="23.88671875" style="5" bestFit="1" customWidth="1"/>
    <col min="9260" max="9260" width="12.88671875" style="5" bestFit="1" customWidth="1"/>
    <col min="9261" max="9261" width="11.33203125" style="5" bestFit="1" customWidth="1"/>
    <col min="9262" max="9262" width="15.33203125" style="5" bestFit="1" customWidth="1"/>
    <col min="9263" max="9263" width="21.109375" style="5" bestFit="1" customWidth="1"/>
    <col min="9264" max="9264" width="23.88671875" style="5" bestFit="1" customWidth="1"/>
    <col min="9265" max="9265" width="14.44140625" style="5" bestFit="1" customWidth="1"/>
    <col min="9266" max="9266" width="11.109375" style="5" bestFit="1" customWidth="1"/>
    <col min="9267" max="9267" width="15" style="5" bestFit="1" customWidth="1"/>
    <col min="9268" max="9268" width="11.6640625" style="5" bestFit="1" customWidth="1"/>
    <col min="9269" max="9269" width="23.5546875" style="5" bestFit="1" customWidth="1"/>
    <col min="9270" max="9270" width="22.109375" style="5" bestFit="1" customWidth="1"/>
    <col min="9271" max="9271" width="21" style="5" bestFit="1" customWidth="1"/>
    <col min="9272" max="9272" width="15.6640625" style="5" bestFit="1" customWidth="1"/>
    <col min="9273" max="9273" width="10.44140625" style="5" bestFit="1" customWidth="1"/>
    <col min="9274" max="9274" width="13.6640625" style="5" bestFit="1" customWidth="1"/>
    <col min="9275" max="9275" width="18" style="5" bestFit="1" customWidth="1"/>
    <col min="9276" max="9276" width="19.6640625" style="5" bestFit="1" customWidth="1"/>
    <col min="9277" max="9277" width="13.88671875" style="5"/>
    <col min="9278" max="9278" width="15.6640625" style="5" bestFit="1" customWidth="1"/>
    <col min="9279" max="9279" width="28.5546875" style="5" bestFit="1" customWidth="1"/>
    <col min="9280" max="9280" width="20.33203125" style="5" bestFit="1" customWidth="1"/>
    <col min="9281" max="9281" width="16" style="5" bestFit="1" customWidth="1"/>
    <col min="9282" max="9282" width="13.6640625" style="5" bestFit="1" customWidth="1"/>
    <col min="9283" max="9283" width="28.109375" style="5" bestFit="1" customWidth="1"/>
    <col min="9284" max="9284" width="15.88671875" style="5" bestFit="1" customWidth="1"/>
    <col min="9285" max="9285" width="26.33203125" style="5" bestFit="1" customWidth="1"/>
    <col min="9286" max="9286" width="13.109375" style="5" bestFit="1" customWidth="1"/>
    <col min="9287" max="9287" width="15" style="5" bestFit="1" customWidth="1"/>
    <col min="9288" max="9288" width="9" style="5" bestFit="1" customWidth="1"/>
    <col min="9289" max="9289" width="18" style="5" bestFit="1" customWidth="1"/>
    <col min="9290" max="9290" width="14.33203125" style="5" bestFit="1" customWidth="1"/>
    <col min="9291" max="9291" width="15.6640625" style="5" bestFit="1" customWidth="1"/>
    <col min="9292" max="9292" width="18.6640625" style="5" bestFit="1" customWidth="1"/>
    <col min="9293" max="9293" width="16.109375" style="5" bestFit="1" customWidth="1"/>
    <col min="9294" max="9294" width="23.5546875" style="5" bestFit="1" customWidth="1"/>
    <col min="9295" max="9295" width="23.88671875" style="5" bestFit="1" customWidth="1"/>
    <col min="9296" max="9296" width="22.88671875" style="5" bestFit="1" customWidth="1"/>
    <col min="9297" max="9297" width="11.6640625" style="5" bestFit="1" customWidth="1"/>
    <col min="9298" max="9298" width="11.88671875" style="5" bestFit="1" customWidth="1"/>
    <col min="9299" max="9299" width="15.109375" style="5" bestFit="1" customWidth="1"/>
    <col min="9300" max="9300" width="15.33203125" style="5" bestFit="1" customWidth="1"/>
    <col min="9301" max="9301" width="19.5546875" style="5" bestFit="1" customWidth="1"/>
    <col min="9302" max="9302" width="21.5546875" style="5" bestFit="1" customWidth="1"/>
    <col min="9303" max="9303" width="18.88671875" style="5" bestFit="1" customWidth="1"/>
    <col min="9304" max="9304" width="8.6640625" style="5" bestFit="1" customWidth="1"/>
    <col min="9305" max="9305" width="8.88671875" style="5" bestFit="1" customWidth="1"/>
    <col min="9306" max="9306" width="13.109375" style="5" bestFit="1" customWidth="1"/>
    <col min="9307" max="9307" width="9.5546875" style="5" bestFit="1" customWidth="1"/>
    <col min="9308" max="9308" width="9.6640625" style="5" bestFit="1" customWidth="1"/>
    <col min="9309" max="9309" width="14" style="5" bestFit="1" customWidth="1"/>
    <col min="9310" max="9310" width="17" style="5" bestFit="1" customWidth="1"/>
    <col min="9311" max="9311" width="17.33203125" style="5" bestFit="1" customWidth="1"/>
    <col min="9312" max="9312" width="21.5546875" style="5" bestFit="1" customWidth="1"/>
    <col min="9313" max="9313" width="17.6640625" style="5" bestFit="1" customWidth="1"/>
    <col min="9314" max="9314" width="14.5546875" style="5" bestFit="1" customWidth="1"/>
    <col min="9315" max="9315" width="15.6640625" style="5" bestFit="1" customWidth="1"/>
    <col min="9316" max="9316" width="19.109375" style="5" bestFit="1" customWidth="1"/>
    <col min="9317" max="9317" width="12.44140625" style="5" bestFit="1" customWidth="1"/>
    <col min="9318" max="9319" width="14.88671875" style="5" bestFit="1" customWidth="1"/>
    <col min="9320" max="9320" width="14.44140625" style="5" bestFit="1" customWidth="1"/>
    <col min="9321" max="9321" width="23.109375" style="5" bestFit="1" customWidth="1"/>
    <col min="9322" max="9322" width="26" style="5" bestFit="1" customWidth="1"/>
    <col min="9323" max="9323" width="19.44140625" style="5" bestFit="1" customWidth="1"/>
    <col min="9324" max="9324" width="21.5546875" style="5" bestFit="1" customWidth="1"/>
    <col min="9325" max="9325" width="25.88671875" style="5" bestFit="1" customWidth="1"/>
    <col min="9326" max="9326" width="18.5546875" style="5" bestFit="1" customWidth="1"/>
    <col min="9327" max="9327" width="16.33203125" style="5" bestFit="1" customWidth="1"/>
    <col min="9328" max="9328" width="15.44140625" style="5" bestFit="1" customWidth="1"/>
    <col min="9329" max="9329" width="17.33203125" style="5" bestFit="1" customWidth="1"/>
    <col min="9330" max="9330" width="17.44140625" style="5" bestFit="1" customWidth="1"/>
    <col min="9331" max="9331" width="21.6640625" style="5" bestFit="1" customWidth="1"/>
    <col min="9332" max="9332" width="17.33203125" style="5" bestFit="1" customWidth="1"/>
    <col min="9333" max="9333" width="17.44140625" style="5" bestFit="1" customWidth="1"/>
    <col min="9334" max="9334" width="21.6640625" style="5" bestFit="1" customWidth="1"/>
    <col min="9335" max="9335" width="13.44140625" style="5" bestFit="1" customWidth="1"/>
    <col min="9336" max="9433" width="12" style="5" customWidth="1"/>
    <col min="9434" max="9434" width="17.109375" style="5" customWidth="1"/>
    <col min="9435"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4" width="19.5546875" style="5" customWidth="1"/>
    <col min="9485" max="9485" width="9" style="5" bestFit="1" customWidth="1"/>
    <col min="9486" max="9486" width="9.109375" style="5" bestFit="1" customWidth="1"/>
    <col min="9487" max="9487" width="7.44140625" style="5" bestFit="1" customWidth="1"/>
    <col min="9488" max="9488" width="6.6640625" style="5" bestFit="1" customWidth="1"/>
    <col min="9489" max="9489" width="9.88671875" style="5" bestFit="1" customWidth="1"/>
    <col min="9490" max="9490" width="21.109375" style="5" bestFit="1" customWidth="1"/>
    <col min="9491" max="9491" width="16.44140625" style="5" bestFit="1" customWidth="1"/>
    <col min="9492" max="9492" width="7.33203125" style="5" bestFit="1" customWidth="1"/>
    <col min="9493" max="9493" width="9.33203125" style="5" bestFit="1" customWidth="1"/>
    <col min="9494" max="9494" width="17.88671875" style="5" bestFit="1" customWidth="1"/>
    <col min="9495" max="9495" width="6.6640625" style="5" bestFit="1" customWidth="1"/>
    <col min="9496" max="9496" width="19.109375" style="5" bestFit="1" customWidth="1"/>
    <col min="9497" max="9497" width="25.109375" style="5" bestFit="1" customWidth="1"/>
    <col min="9498" max="9498" width="21.44140625" style="5" bestFit="1" customWidth="1"/>
    <col min="9499" max="9499" width="19.6640625" style="5" bestFit="1" customWidth="1"/>
    <col min="9500" max="9500" width="14" style="5" bestFit="1" customWidth="1"/>
    <col min="9501" max="9501" width="13.109375" style="5" bestFit="1" customWidth="1"/>
    <col min="9502" max="9502" width="9.33203125" style="5" bestFit="1" customWidth="1"/>
    <col min="9503" max="9503" width="13.109375" style="5" bestFit="1" customWidth="1"/>
    <col min="9504" max="9504" width="7.44140625" style="5" bestFit="1" customWidth="1"/>
    <col min="9505" max="9505" width="19.44140625" style="5" bestFit="1" customWidth="1"/>
    <col min="9506" max="9506" width="20.88671875" style="5" bestFit="1" customWidth="1"/>
    <col min="9507" max="9507" width="19" style="5" bestFit="1" customWidth="1"/>
    <col min="9508" max="9508" width="25.88671875" style="5" bestFit="1" customWidth="1"/>
    <col min="9509" max="9509" width="14.5546875" style="5" bestFit="1" customWidth="1"/>
    <col min="9510" max="9510" width="14.44140625" style="5" bestFit="1" customWidth="1"/>
    <col min="9511" max="9511" width="27.33203125" style="5" bestFit="1" customWidth="1"/>
    <col min="9512" max="9512" width="11.5546875" style="5" bestFit="1" customWidth="1"/>
    <col min="9513" max="9513" width="6.33203125" style="5" bestFit="1" customWidth="1"/>
    <col min="9514" max="9514" width="7" style="5" bestFit="1" customWidth="1"/>
    <col min="9515" max="9515" width="23.88671875" style="5" bestFit="1" customWidth="1"/>
    <col min="9516" max="9516" width="12.88671875" style="5" bestFit="1" customWidth="1"/>
    <col min="9517" max="9517" width="11.33203125" style="5" bestFit="1" customWidth="1"/>
    <col min="9518" max="9518" width="15.33203125" style="5" bestFit="1" customWidth="1"/>
    <col min="9519" max="9519" width="21.109375" style="5" bestFit="1" customWidth="1"/>
    <col min="9520" max="9520" width="23.88671875" style="5" bestFit="1" customWidth="1"/>
    <col min="9521" max="9521" width="14.44140625" style="5" bestFit="1" customWidth="1"/>
    <col min="9522" max="9522" width="11.109375" style="5" bestFit="1" customWidth="1"/>
    <col min="9523" max="9523" width="15" style="5" bestFit="1" customWidth="1"/>
    <col min="9524" max="9524" width="11.6640625" style="5" bestFit="1" customWidth="1"/>
    <col min="9525" max="9525" width="23.5546875" style="5" bestFit="1" customWidth="1"/>
    <col min="9526" max="9526" width="22.109375" style="5" bestFit="1" customWidth="1"/>
    <col min="9527" max="9527" width="21" style="5" bestFit="1" customWidth="1"/>
    <col min="9528" max="9528" width="15.6640625" style="5" bestFit="1" customWidth="1"/>
    <col min="9529" max="9529" width="10.44140625" style="5" bestFit="1" customWidth="1"/>
    <col min="9530" max="9530" width="13.6640625" style="5" bestFit="1" customWidth="1"/>
    <col min="9531" max="9531" width="18" style="5" bestFit="1" customWidth="1"/>
    <col min="9532" max="9532" width="19.6640625" style="5" bestFit="1" customWidth="1"/>
    <col min="9533" max="9533" width="13.88671875" style="5"/>
    <col min="9534" max="9534" width="15.6640625" style="5" bestFit="1" customWidth="1"/>
    <col min="9535" max="9535" width="28.5546875" style="5" bestFit="1" customWidth="1"/>
    <col min="9536" max="9536" width="20.33203125" style="5" bestFit="1" customWidth="1"/>
    <col min="9537" max="9537" width="16" style="5" bestFit="1" customWidth="1"/>
    <col min="9538" max="9538" width="13.6640625" style="5" bestFit="1" customWidth="1"/>
    <col min="9539" max="9539" width="28.109375" style="5" bestFit="1" customWidth="1"/>
    <col min="9540" max="9540" width="15.88671875" style="5" bestFit="1" customWidth="1"/>
    <col min="9541" max="9541" width="26.33203125" style="5" bestFit="1" customWidth="1"/>
    <col min="9542" max="9542" width="13.109375" style="5" bestFit="1" customWidth="1"/>
    <col min="9543" max="9543" width="15" style="5" bestFit="1" customWidth="1"/>
    <col min="9544" max="9544" width="9" style="5" bestFit="1" customWidth="1"/>
    <col min="9545" max="9545" width="18" style="5" bestFit="1" customWidth="1"/>
    <col min="9546" max="9546" width="14.33203125" style="5" bestFit="1" customWidth="1"/>
    <col min="9547" max="9547" width="15.6640625" style="5" bestFit="1" customWidth="1"/>
    <col min="9548" max="9548" width="18.6640625" style="5" bestFit="1" customWidth="1"/>
    <col min="9549" max="9549" width="16.109375" style="5" bestFit="1" customWidth="1"/>
    <col min="9550" max="9550" width="23.5546875" style="5" bestFit="1" customWidth="1"/>
    <col min="9551" max="9551" width="23.88671875" style="5" bestFit="1" customWidth="1"/>
    <col min="9552" max="9552" width="22.88671875" style="5" bestFit="1" customWidth="1"/>
    <col min="9553" max="9553" width="11.6640625" style="5" bestFit="1" customWidth="1"/>
    <col min="9554" max="9554" width="11.88671875" style="5" bestFit="1" customWidth="1"/>
    <col min="9555" max="9555" width="15.109375" style="5" bestFit="1" customWidth="1"/>
    <col min="9556" max="9556" width="15.33203125" style="5" bestFit="1" customWidth="1"/>
    <col min="9557" max="9557" width="19.5546875" style="5" bestFit="1" customWidth="1"/>
    <col min="9558" max="9558" width="21.5546875" style="5" bestFit="1" customWidth="1"/>
    <col min="9559" max="9559" width="18.88671875" style="5" bestFit="1" customWidth="1"/>
    <col min="9560" max="9560" width="8.6640625" style="5" bestFit="1" customWidth="1"/>
    <col min="9561" max="9561" width="8.88671875" style="5" bestFit="1" customWidth="1"/>
    <col min="9562" max="9562" width="13.109375" style="5" bestFit="1" customWidth="1"/>
    <col min="9563" max="9563" width="9.5546875" style="5" bestFit="1" customWidth="1"/>
    <col min="9564" max="9564" width="9.6640625" style="5" bestFit="1" customWidth="1"/>
    <col min="9565" max="9565" width="14" style="5" bestFit="1" customWidth="1"/>
    <col min="9566" max="9566" width="17" style="5" bestFit="1" customWidth="1"/>
    <col min="9567" max="9567" width="17.33203125" style="5" bestFit="1" customWidth="1"/>
    <col min="9568" max="9568" width="21.5546875" style="5" bestFit="1" customWidth="1"/>
    <col min="9569" max="9569" width="17.6640625" style="5" bestFit="1" customWidth="1"/>
    <col min="9570" max="9570" width="14.5546875" style="5" bestFit="1" customWidth="1"/>
    <col min="9571" max="9571" width="15.6640625" style="5" bestFit="1" customWidth="1"/>
    <col min="9572" max="9572" width="19.109375" style="5" bestFit="1" customWidth="1"/>
    <col min="9573" max="9573" width="12.44140625" style="5" bestFit="1" customWidth="1"/>
    <col min="9574" max="9575" width="14.88671875" style="5" bestFit="1" customWidth="1"/>
    <col min="9576" max="9576" width="14.44140625" style="5" bestFit="1" customWidth="1"/>
    <col min="9577" max="9577" width="23.109375" style="5" bestFit="1" customWidth="1"/>
    <col min="9578" max="9578" width="26" style="5" bestFit="1" customWidth="1"/>
    <col min="9579" max="9579" width="19.44140625" style="5" bestFit="1" customWidth="1"/>
    <col min="9580" max="9580" width="21.5546875" style="5" bestFit="1" customWidth="1"/>
    <col min="9581" max="9581" width="25.88671875" style="5" bestFit="1" customWidth="1"/>
    <col min="9582" max="9582" width="18.5546875" style="5" bestFit="1" customWidth="1"/>
    <col min="9583" max="9583" width="16.33203125" style="5" bestFit="1" customWidth="1"/>
    <col min="9584" max="9584" width="15.44140625" style="5" bestFit="1" customWidth="1"/>
    <col min="9585" max="9585" width="17.33203125" style="5" bestFit="1" customWidth="1"/>
    <col min="9586" max="9586" width="17.44140625" style="5" bestFit="1" customWidth="1"/>
    <col min="9587" max="9587" width="21.6640625" style="5" bestFit="1" customWidth="1"/>
    <col min="9588" max="9588" width="17.33203125" style="5" bestFit="1" customWidth="1"/>
    <col min="9589" max="9589" width="17.44140625" style="5" bestFit="1" customWidth="1"/>
    <col min="9590" max="9590" width="21.6640625" style="5" bestFit="1" customWidth="1"/>
    <col min="9591" max="9591" width="13.44140625" style="5" bestFit="1" customWidth="1"/>
    <col min="9592" max="9689" width="12" style="5" customWidth="1"/>
    <col min="9690" max="9690" width="17.109375" style="5" customWidth="1"/>
    <col min="9691"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40" width="19.5546875" style="5" customWidth="1"/>
    <col min="9741" max="9741" width="9" style="5" bestFit="1" customWidth="1"/>
    <col min="9742" max="9742" width="9.109375" style="5" bestFit="1" customWidth="1"/>
    <col min="9743" max="9743" width="7.44140625" style="5" bestFit="1" customWidth="1"/>
    <col min="9744" max="9744" width="6.6640625" style="5" bestFit="1" customWidth="1"/>
    <col min="9745" max="9745" width="9.88671875" style="5" bestFit="1" customWidth="1"/>
    <col min="9746" max="9746" width="21.109375" style="5" bestFit="1" customWidth="1"/>
    <col min="9747" max="9747" width="16.44140625" style="5" bestFit="1" customWidth="1"/>
    <col min="9748" max="9748" width="7.33203125" style="5" bestFit="1" customWidth="1"/>
    <col min="9749" max="9749" width="9.33203125" style="5" bestFit="1" customWidth="1"/>
    <col min="9750" max="9750" width="17.88671875" style="5" bestFit="1" customWidth="1"/>
    <col min="9751" max="9751" width="6.6640625" style="5" bestFit="1" customWidth="1"/>
    <col min="9752" max="9752" width="19.109375" style="5" bestFit="1" customWidth="1"/>
    <col min="9753" max="9753" width="25.109375" style="5" bestFit="1" customWidth="1"/>
    <col min="9754" max="9754" width="21.44140625" style="5" bestFit="1" customWidth="1"/>
    <col min="9755" max="9755" width="19.6640625" style="5" bestFit="1" customWidth="1"/>
    <col min="9756" max="9756" width="14" style="5" bestFit="1" customWidth="1"/>
    <col min="9757" max="9757" width="13.109375" style="5" bestFit="1" customWidth="1"/>
    <col min="9758" max="9758" width="9.33203125" style="5" bestFit="1" customWidth="1"/>
    <col min="9759" max="9759" width="13.109375" style="5" bestFit="1" customWidth="1"/>
    <col min="9760" max="9760" width="7.44140625" style="5" bestFit="1" customWidth="1"/>
    <col min="9761" max="9761" width="19.44140625" style="5" bestFit="1" customWidth="1"/>
    <col min="9762" max="9762" width="20.88671875" style="5" bestFit="1" customWidth="1"/>
    <col min="9763" max="9763" width="19" style="5" bestFit="1" customWidth="1"/>
    <col min="9764" max="9764" width="25.88671875" style="5" bestFit="1" customWidth="1"/>
    <col min="9765" max="9765" width="14.5546875" style="5" bestFit="1" customWidth="1"/>
    <col min="9766" max="9766" width="14.44140625" style="5" bestFit="1" customWidth="1"/>
    <col min="9767" max="9767" width="27.33203125" style="5" bestFit="1" customWidth="1"/>
    <col min="9768" max="9768" width="11.5546875" style="5" bestFit="1" customWidth="1"/>
    <col min="9769" max="9769" width="6.33203125" style="5" bestFit="1" customWidth="1"/>
    <col min="9770" max="9770" width="7" style="5" bestFit="1" customWidth="1"/>
    <col min="9771" max="9771" width="23.88671875" style="5" bestFit="1" customWidth="1"/>
    <col min="9772" max="9772" width="12.88671875" style="5" bestFit="1" customWidth="1"/>
    <col min="9773" max="9773" width="11.33203125" style="5" bestFit="1" customWidth="1"/>
    <col min="9774" max="9774" width="15.33203125" style="5" bestFit="1" customWidth="1"/>
    <col min="9775" max="9775" width="21.109375" style="5" bestFit="1" customWidth="1"/>
    <col min="9776" max="9776" width="23.88671875" style="5" bestFit="1" customWidth="1"/>
    <col min="9777" max="9777" width="14.44140625" style="5" bestFit="1" customWidth="1"/>
    <col min="9778" max="9778" width="11.109375" style="5" bestFit="1" customWidth="1"/>
    <col min="9779" max="9779" width="15" style="5" bestFit="1" customWidth="1"/>
    <col min="9780" max="9780" width="11.6640625" style="5" bestFit="1" customWidth="1"/>
    <col min="9781" max="9781" width="23.5546875" style="5" bestFit="1" customWidth="1"/>
    <col min="9782" max="9782" width="22.109375" style="5" bestFit="1" customWidth="1"/>
    <col min="9783" max="9783" width="21" style="5" bestFit="1" customWidth="1"/>
    <col min="9784" max="9784" width="15.6640625" style="5" bestFit="1" customWidth="1"/>
    <col min="9785" max="9785" width="10.44140625" style="5" bestFit="1" customWidth="1"/>
    <col min="9786" max="9786" width="13.6640625" style="5" bestFit="1" customWidth="1"/>
    <col min="9787" max="9787" width="18" style="5" bestFit="1" customWidth="1"/>
    <col min="9788" max="9788" width="19.6640625" style="5" bestFit="1" customWidth="1"/>
    <col min="9789" max="9789" width="13.88671875" style="5"/>
    <col min="9790" max="9790" width="15.6640625" style="5" bestFit="1" customWidth="1"/>
    <col min="9791" max="9791" width="28.5546875" style="5" bestFit="1" customWidth="1"/>
    <col min="9792" max="9792" width="20.33203125" style="5" bestFit="1" customWidth="1"/>
    <col min="9793" max="9793" width="16" style="5" bestFit="1" customWidth="1"/>
    <col min="9794" max="9794" width="13.6640625" style="5" bestFit="1" customWidth="1"/>
    <col min="9795" max="9795" width="28.109375" style="5" bestFit="1" customWidth="1"/>
    <col min="9796" max="9796" width="15.88671875" style="5" bestFit="1" customWidth="1"/>
    <col min="9797" max="9797" width="26.33203125" style="5" bestFit="1" customWidth="1"/>
    <col min="9798" max="9798" width="13.109375" style="5" bestFit="1" customWidth="1"/>
    <col min="9799" max="9799" width="15" style="5" bestFit="1" customWidth="1"/>
    <col min="9800" max="9800" width="9" style="5" bestFit="1" customWidth="1"/>
    <col min="9801" max="9801" width="18" style="5" bestFit="1" customWidth="1"/>
    <col min="9802" max="9802" width="14.33203125" style="5" bestFit="1" customWidth="1"/>
    <col min="9803" max="9803" width="15.6640625" style="5" bestFit="1" customWidth="1"/>
    <col min="9804" max="9804" width="18.6640625" style="5" bestFit="1" customWidth="1"/>
    <col min="9805" max="9805" width="16.109375" style="5" bestFit="1" customWidth="1"/>
    <col min="9806" max="9806" width="23.5546875" style="5" bestFit="1" customWidth="1"/>
    <col min="9807" max="9807" width="23.88671875" style="5" bestFit="1" customWidth="1"/>
    <col min="9808" max="9808" width="22.88671875" style="5" bestFit="1" customWidth="1"/>
    <col min="9809" max="9809" width="11.6640625" style="5" bestFit="1" customWidth="1"/>
    <col min="9810" max="9810" width="11.88671875" style="5" bestFit="1" customWidth="1"/>
    <col min="9811" max="9811" width="15.109375" style="5" bestFit="1" customWidth="1"/>
    <col min="9812" max="9812" width="15.33203125" style="5" bestFit="1" customWidth="1"/>
    <col min="9813" max="9813" width="19.5546875" style="5" bestFit="1" customWidth="1"/>
    <col min="9814" max="9814" width="21.5546875" style="5" bestFit="1" customWidth="1"/>
    <col min="9815" max="9815" width="18.88671875" style="5" bestFit="1" customWidth="1"/>
    <col min="9816" max="9816" width="8.6640625" style="5" bestFit="1" customWidth="1"/>
    <col min="9817" max="9817" width="8.88671875" style="5" bestFit="1" customWidth="1"/>
    <col min="9818" max="9818" width="13.109375" style="5" bestFit="1" customWidth="1"/>
    <col min="9819" max="9819" width="9.5546875" style="5" bestFit="1" customWidth="1"/>
    <col min="9820" max="9820" width="9.6640625" style="5" bestFit="1" customWidth="1"/>
    <col min="9821" max="9821" width="14" style="5" bestFit="1" customWidth="1"/>
    <col min="9822" max="9822" width="17" style="5" bestFit="1" customWidth="1"/>
    <col min="9823" max="9823" width="17.33203125" style="5" bestFit="1" customWidth="1"/>
    <col min="9824" max="9824" width="21.5546875" style="5" bestFit="1" customWidth="1"/>
    <col min="9825" max="9825" width="17.6640625" style="5" bestFit="1" customWidth="1"/>
    <col min="9826" max="9826" width="14.5546875" style="5" bestFit="1" customWidth="1"/>
    <col min="9827" max="9827" width="15.6640625" style="5" bestFit="1" customWidth="1"/>
    <col min="9828" max="9828" width="19.109375" style="5" bestFit="1" customWidth="1"/>
    <col min="9829" max="9829" width="12.44140625" style="5" bestFit="1" customWidth="1"/>
    <col min="9830" max="9831" width="14.88671875" style="5" bestFit="1" customWidth="1"/>
    <col min="9832" max="9832" width="14.44140625" style="5" bestFit="1" customWidth="1"/>
    <col min="9833" max="9833" width="23.109375" style="5" bestFit="1" customWidth="1"/>
    <col min="9834" max="9834" width="26" style="5" bestFit="1" customWidth="1"/>
    <col min="9835" max="9835" width="19.44140625" style="5" bestFit="1" customWidth="1"/>
    <col min="9836" max="9836" width="21.5546875" style="5" bestFit="1" customWidth="1"/>
    <col min="9837" max="9837" width="25.88671875" style="5" bestFit="1" customWidth="1"/>
    <col min="9838" max="9838" width="18.5546875" style="5" bestFit="1" customWidth="1"/>
    <col min="9839" max="9839" width="16.33203125" style="5" bestFit="1" customWidth="1"/>
    <col min="9840" max="9840" width="15.44140625" style="5" bestFit="1" customWidth="1"/>
    <col min="9841" max="9841" width="17.33203125" style="5" bestFit="1" customWidth="1"/>
    <col min="9842" max="9842" width="17.44140625" style="5" bestFit="1" customWidth="1"/>
    <col min="9843" max="9843" width="21.6640625" style="5" bestFit="1" customWidth="1"/>
    <col min="9844" max="9844" width="17.33203125" style="5" bestFit="1" customWidth="1"/>
    <col min="9845" max="9845" width="17.44140625" style="5" bestFit="1" customWidth="1"/>
    <col min="9846" max="9846" width="21.6640625" style="5" bestFit="1" customWidth="1"/>
    <col min="9847" max="9847" width="13.44140625" style="5" bestFit="1" customWidth="1"/>
    <col min="9848" max="9945" width="12" style="5" customWidth="1"/>
    <col min="9946" max="9946" width="17.109375" style="5" customWidth="1"/>
    <col min="9947"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6" width="19.5546875" style="5" customWidth="1"/>
    <col min="9997" max="9997" width="9" style="5" bestFit="1" customWidth="1"/>
    <col min="9998" max="9998" width="9.109375" style="5" bestFit="1" customWidth="1"/>
    <col min="9999" max="9999" width="7.44140625" style="5" bestFit="1" customWidth="1"/>
    <col min="10000" max="10000" width="6.6640625" style="5" bestFit="1" customWidth="1"/>
    <col min="10001" max="10001" width="9.88671875" style="5" bestFit="1" customWidth="1"/>
    <col min="10002" max="10002" width="21.109375" style="5" bestFit="1" customWidth="1"/>
    <col min="10003" max="10003" width="16.44140625" style="5" bestFit="1" customWidth="1"/>
    <col min="10004" max="10004" width="7.33203125" style="5" bestFit="1" customWidth="1"/>
    <col min="10005" max="10005" width="9.33203125" style="5" bestFit="1" customWidth="1"/>
    <col min="10006" max="10006" width="17.88671875" style="5" bestFit="1" customWidth="1"/>
    <col min="10007" max="10007" width="6.6640625" style="5" bestFit="1" customWidth="1"/>
    <col min="10008" max="10008" width="19.109375" style="5" bestFit="1" customWidth="1"/>
    <col min="10009" max="10009" width="25.109375" style="5" bestFit="1" customWidth="1"/>
    <col min="10010" max="10010" width="21.44140625" style="5" bestFit="1" customWidth="1"/>
    <col min="10011" max="10011" width="19.6640625" style="5" bestFit="1" customWidth="1"/>
    <col min="10012" max="10012" width="14" style="5" bestFit="1" customWidth="1"/>
    <col min="10013" max="10013" width="13.109375" style="5" bestFit="1" customWidth="1"/>
    <col min="10014" max="10014" width="9.33203125" style="5" bestFit="1" customWidth="1"/>
    <col min="10015" max="10015" width="13.109375" style="5" bestFit="1" customWidth="1"/>
    <col min="10016" max="10016" width="7.44140625" style="5" bestFit="1" customWidth="1"/>
    <col min="10017" max="10017" width="19.44140625" style="5" bestFit="1" customWidth="1"/>
    <col min="10018" max="10018" width="20.88671875" style="5" bestFit="1" customWidth="1"/>
    <col min="10019" max="10019" width="19" style="5" bestFit="1" customWidth="1"/>
    <col min="10020" max="10020" width="25.88671875" style="5" bestFit="1" customWidth="1"/>
    <col min="10021" max="10021" width="14.5546875" style="5" bestFit="1" customWidth="1"/>
    <col min="10022" max="10022" width="14.44140625" style="5" bestFit="1" customWidth="1"/>
    <col min="10023" max="10023" width="27.33203125" style="5" bestFit="1" customWidth="1"/>
    <col min="10024" max="10024" width="11.5546875" style="5" bestFit="1" customWidth="1"/>
    <col min="10025" max="10025" width="6.33203125" style="5" bestFit="1" customWidth="1"/>
    <col min="10026" max="10026" width="7" style="5" bestFit="1" customWidth="1"/>
    <col min="10027" max="10027" width="23.88671875" style="5" bestFit="1" customWidth="1"/>
    <col min="10028" max="10028" width="12.88671875" style="5" bestFit="1" customWidth="1"/>
    <col min="10029" max="10029" width="11.33203125" style="5" bestFit="1" customWidth="1"/>
    <col min="10030" max="10030" width="15.33203125" style="5" bestFit="1" customWidth="1"/>
    <col min="10031" max="10031" width="21.109375" style="5" bestFit="1" customWidth="1"/>
    <col min="10032" max="10032" width="23.88671875" style="5" bestFit="1" customWidth="1"/>
    <col min="10033" max="10033" width="14.44140625" style="5" bestFit="1" customWidth="1"/>
    <col min="10034" max="10034" width="11.109375" style="5" bestFit="1" customWidth="1"/>
    <col min="10035" max="10035" width="15" style="5" bestFit="1" customWidth="1"/>
    <col min="10036" max="10036" width="11.6640625" style="5" bestFit="1" customWidth="1"/>
    <col min="10037" max="10037" width="23.5546875" style="5" bestFit="1" customWidth="1"/>
    <col min="10038" max="10038" width="22.109375" style="5" bestFit="1" customWidth="1"/>
    <col min="10039" max="10039" width="21" style="5" bestFit="1" customWidth="1"/>
    <col min="10040" max="10040" width="15.6640625" style="5" bestFit="1" customWidth="1"/>
    <col min="10041" max="10041" width="10.44140625" style="5" bestFit="1" customWidth="1"/>
    <col min="10042" max="10042" width="13.6640625" style="5" bestFit="1" customWidth="1"/>
    <col min="10043" max="10043" width="18" style="5" bestFit="1" customWidth="1"/>
    <col min="10044" max="10044" width="19.6640625" style="5" bestFit="1" customWidth="1"/>
    <col min="10045" max="10045" width="13.88671875" style="5"/>
    <col min="10046" max="10046" width="15.6640625" style="5" bestFit="1" customWidth="1"/>
    <col min="10047" max="10047" width="28.5546875" style="5" bestFit="1" customWidth="1"/>
    <col min="10048" max="10048" width="20.33203125" style="5" bestFit="1" customWidth="1"/>
    <col min="10049" max="10049" width="16" style="5" bestFit="1" customWidth="1"/>
    <col min="10050" max="10050" width="13.6640625" style="5" bestFit="1" customWidth="1"/>
    <col min="10051" max="10051" width="28.109375" style="5" bestFit="1" customWidth="1"/>
    <col min="10052" max="10052" width="15.88671875" style="5" bestFit="1" customWidth="1"/>
    <col min="10053" max="10053" width="26.33203125" style="5" bestFit="1" customWidth="1"/>
    <col min="10054" max="10054" width="13.109375" style="5" bestFit="1" customWidth="1"/>
    <col min="10055" max="10055" width="15" style="5" bestFit="1" customWidth="1"/>
    <col min="10056" max="10056" width="9" style="5" bestFit="1" customWidth="1"/>
    <col min="10057" max="10057" width="18" style="5" bestFit="1" customWidth="1"/>
    <col min="10058" max="10058" width="14.33203125" style="5" bestFit="1" customWidth="1"/>
    <col min="10059" max="10059" width="15.6640625" style="5" bestFit="1" customWidth="1"/>
    <col min="10060" max="10060" width="18.6640625" style="5" bestFit="1" customWidth="1"/>
    <col min="10061" max="10061" width="16.109375" style="5" bestFit="1" customWidth="1"/>
    <col min="10062" max="10062" width="23.5546875" style="5" bestFit="1" customWidth="1"/>
    <col min="10063" max="10063" width="23.88671875" style="5" bestFit="1" customWidth="1"/>
    <col min="10064" max="10064" width="22.88671875" style="5" bestFit="1" customWidth="1"/>
    <col min="10065" max="10065" width="11.6640625" style="5" bestFit="1" customWidth="1"/>
    <col min="10066" max="10066" width="11.88671875" style="5" bestFit="1" customWidth="1"/>
    <col min="10067" max="10067" width="15.109375" style="5" bestFit="1" customWidth="1"/>
    <col min="10068" max="10068" width="15.33203125" style="5" bestFit="1" customWidth="1"/>
    <col min="10069" max="10069" width="19.5546875" style="5" bestFit="1" customWidth="1"/>
    <col min="10070" max="10070" width="21.5546875" style="5" bestFit="1" customWidth="1"/>
    <col min="10071" max="10071" width="18.88671875" style="5" bestFit="1" customWidth="1"/>
    <col min="10072" max="10072" width="8.6640625" style="5" bestFit="1" customWidth="1"/>
    <col min="10073" max="10073" width="8.88671875" style="5" bestFit="1" customWidth="1"/>
    <col min="10074" max="10074" width="13.109375" style="5" bestFit="1" customWidth="1"/>
    <col min="10075" max="10075" width="9.5546875" style="5" bestFit="1" customWidth="1"/>
    <col min="10076" max="10076" width="9.6640625" style="5" bestFit="1" customWidth="1"/>
    <col min="10077" max="10077" width="14" style="5" bestFit="1" customWidth="1"/>
    <col min="10078" max="10078" width="17" style="5" bestFit="1" customWidth="1"/>
    <col min="10079" max="10079" width="17.33203125" style="5" bestFit="1" customWidth="1"/>
    <col min="10080" max="10080" width="21.5546875" style="5" bestFit="1" customWidth="1"/>
    <col min="10081" max="10081" width="17.6640625" style="5" bestFit="1" customWidth="1"/>
    <col min="10082" max="10082" width="14.5546875" style="5" bestFit="1" customWidth="1"/>
    <col min="10083" max="10083" width="15.6640625" style="5" bestFit="1" customWidth="1"/>
    <col min="10084" max="10084" width="19.109375" style="5" bestFit="1" customWidth="1"/>
    <col min="10085" max="10085" width="12.44140625" style="5" bestFit="1" customWidth="1"/>
    <col min="10086" max="10087" width="14.88671875" style="5" bestFit="1" customWidth="1"/>
    <col min="10088" max="10088" width="14.44140625" style="5" bestFit="1" customWidth="1"/>
    <col min="10089" max="10089" width="23.109375" style="5" bestFit="1" customWidth="1"/>
    <col min="10090" max="10090" width="26" style="5" bestFit="1" customWidth="1"/>
    <col min="10091" max="10091" width="19.44140625" style="5" bestFit="1" customWidth="1"/>
    <col min="10092" max="10092" width="21.5546875" style="5" bestFit="1" customWidth="1"/>
    <col min="10093" max="10093" width="25.88671875" style="5" bestFit="1" customWidth="1"/>
    <col min="10094" max="10094" width="18.5546875" style="5" bestFit="1" customWidth="1"/>
    <col min="10095" max="10095" width="16.33203125" style="5" bestFit="1" customWidth="1"/>
    <col min="10096" max="10096" width="15.44140625" style="5" bestFit="1" customWidth="1"/>
    <col min="10097" max="10097" width="17.33203125" style="5" bestFit="1" customWidth="1"/>
    <col min="10098" max="10098" width="17.44140625" style="5" bestFit="1" customWidth="1"/>
    <col min="10099" max="10099" width="21.6640625" style="5" bestFit="1" customWidth="1"/>
    <col min="10100" max="10100" width="17.33203125" style="5" bestFit="1" customWidth="1"/>
    <col min="10101" max="10101" width="17.44140625" style="5" bestFit="1" customWidth="1"/>
    <col min="10102" max="10102" width="21.6640625" style="5" bestFit="1" customWidth="1"/>
    <col min="10103" max="10103" width="13.44140625" style="5" bestFit="1" customWidth="1"/>
    <col min="10104" max="10201" width="12" style="5" customWidth="1"/>
    <col min="10202" max="10202" width="17.109375" style="5" customWidth="1"/>
    <col min="10203"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2" width="19.5546875" style="5" customWidth="1"/>
    <col min="10253" max="10253" width="9" style="5" bestFit="1" customWidth="1"/>
    <col min="10254" max="10254" width="9.109375" style="5" bestFit="1" customWidth="1"/>
    <col min="10255" max="10255" width="7.44140625" style="5" bestFit="1" customWidth="1"/>
    <col min="10256" max="10256" width="6.6640625" style="5" bestFit="1" customWidth="1"/>
    <col min="10257" max="10257" width="9.88671875" style="5" bestFit="1" customWidth="1"/>
    <col min="10258" max="10258" width="21.109375" style="5" bestFit="1" customWidth="1"/>
    <col min="10259" max="10259" width="16.44140625" style="5" bestFit="1" customWidth="1"/>
    <col min="10260" max="10260" width="7.33203125" style="5" bestFit="1" customWidth="1"/>
    <col min="10261" max="10261" width="9.33203125" style="5" bestFit="1" customWidth="1"/>
    <col min="10262" max="10262" width="17.88671875" style="5" bestFit="1" customWidth="1"/>
    <col min="10263" max="10263" width="6.6640625" style="5" bestFit="1" customWidth="1"/>
    <col min="10264" max="10264" width="19.109375" style="5" bestFit="1" customWidth="1"/>
    <col min="10265" max="10265" width="25.109375" style="5" bestFit="1" customWidth="1"/>
    <col min="10266" max="10266" width="21.44140625" style="5" bestFit="1" customWidth="1"/>
    <col min="10267" max="10267" width="19.6640625" style="5" bestFit="1" customWidth="1"/>
    <col min="10268" max="10268" width="14" style="5" bestFit="1" customWidth="1"/>
    <col min="10269" max="10269" width="13.109375" style="5" bestFit="1" customWidth="1"/>
    <col min="10270" max="10270" width="9.33203125" style="5" bestFit="1" customWidth="1"/>
    <col min="10271" max="10271" width="13.109375" style="5" bestFit="1" customWidth="1"/>
    <col min="10272" max="10272" width="7.44140625" style="5" bestFit="1" customWidth="1"/>
    <col min="10273" max="10273" width="19.44140625" style="5" bestFit="1" customWidth="1"/>
    <col min="10274" max="10274" width="20.88671875" style="5" bestFit="1" customWidth="1"/>
    <col min="10275" max="10275" width="19" style="5" bestFit="1" customWidth="1"/>
    <col min="10276" max="10276" width="25.88671875" style="5" bestFit="1" customWidth="1"/>
    <col min="10277" max="10277" width="14.5546875" style="5" bestFit="1" customWidth="1"/>
    <col min="10278" max="10278" width="14.44140625" style="5" bestFit="1" customWidth="1"/>
    <col min="10279" max="10279" width="27.33203125" style="5" bestFit="1" customWidth="1"/>
    <col min="10280" max="10280" width="11.5546875" style="5" bestFit="1" customWidth="1"/>
    <col min="10281" max="10281" width="6.33203125" style="5" bestFit="1" customWidth="1"/>
    <col min="10282" max="10282" width="7" style="5" bestFit="1" customWidth="1"/>
    <col min="10283" max="10283" width="23.88671875" style="5" bestFit="1" customWidth="1"/>
    <col min="10284" max="10284" width="12.88671875" style="5" bestFit="1" customWidth="1"/>
    <col min="10285" max="10285" width="11.33203125" style="5" bestFit="1" customWidth="1"/>
    <col min="10286" max="10286" width="15.33203125" style="5" bestFit="1" customWidth="1"/>
    <col min="10287" max="10287" width="21.109375" style="5" bestFit="1" customWidth="1"/>
    <col min="10288" max="10288" width="23.88671875" style="5" bestFit="1" customWidth="1"/>
    <col min="10289" max="10289" width="14.44140625" style="5" bestFit="1" customWidth="1"/>
    <col min="10290" max="10290" width="11.109375" style="5" bestFit="1" customWidth="1"/>
    <col min="10291" max="10291" width="15" style="5" bestFit="1" customWidth="1"/>
    <col min="10292" max="10292" width="11.6640625" style="5" bestFit="1" customWidth="1"/>
    <col min="10293" max="10293" width="23.5546875" style="5" bestFit="1" customWidth="1"/>
    <col min="10294" max="10294" width="22.109375" style="5" bestFit="1" customWidth="1"/>
    <col min="10295" max="10295" width="21" style="5" bestFit="1" customWidth="1"/>
    <col min="10296" max="10296" width="15.6640625" style="5" bestFit="1" customWidth="1"/>
    <col min="10297" max="10297" width="10.44140625" style="5" bestFit="1" customWidth="1"/>
    <col min="10298" max="10298" width="13.6640625" style="5" bestFit="1" customWidth="1"/>
    <col min="10299" max="10299" width="18" style="5" bestFit="1" customWidth="1"/>
    <col min="10300" max="10300" width="19.6640625" style="5" bestFit="1" customWidth="1"/>
    <col min="10301" max="10301" width="13.88671875" style="5"/>
    <col min="10302" max="10302" width="15.6640625" style="5" bestFit="1" customWidth="1"/>
    <col min="10303" max="10303" width="28.5546875" style="5" bestFit="1" customWidth="1"/>
    <col min="10304" max="10304" width="20.33203125" style="5" bestFit="1" customWidth="1"/>
    <col min="10305" max="10305" width="16" style="5" bestFit="1" customWidth="1"/>
    <col min="10306" max="10306" width="13.6640625" style="5" bestFit="1" customWidth="1"/>
    <col min="10307" max="10307" width="28.109375" style="5" bestFit="1" customWidth="1"/>
    <col min="10308" max="10308" width="15.88671875" style="5" bestFit="1" customWidth="1"/>
    <col min="10309" max="10309" width="26.33203125" style="5" bestFit="1" customWidth="1"/>
    <col min="10310" max="10310" width="13.109375" style="5" bestFit="1" customWidth="1"/>
    <col min="10311" max="10311" width="15" style="5" bestFit="1" customWidth="1"/>
    <col min="10312" max="10312" width="9" style="5" bestFit="1" customWidth="1"/>
    <col min="10313" max="10313" width="18" style="5" bestFit="1" customWidth="1"/>
    <col min="10314" max="10314" width="14.33203125" style="5" bestFit="1" customWidth="1"/>
    <col min="10315" max="10315" width="15.6640625" style="5" bestFit="1" customWidth="1"/>
    <col min="10316" max="10316" width="18.6640625" style="5" bestFit="1" customWidth="1"/>
    <col min="10317" max="10317" width="16.109375" style="5" bestFit="1" customWidth="1"/>
    <col min="10318" max="10318" width="23.5546875" style="5" bestFit="1" customWidth="1"/>
    <col min="10319" max="10319" width="23.88671875" style="5" bestFit="1" customWidth="1"/>
    <col min="10320" max="10320" width="22.88671875" style="5" bestFit="1" customWidth="1"/>
    <col min="10321" max="10321" width="11.6640625" style="5" bestFit="1" customWidth="1"/>
    <col min="10322" max="10322" width="11.88671875" style="5" bestFit="1" customWidth="1"/>
    <col min="10323" max="10323" width="15.109375" style="5" bestFit="1" customWidth="1"/>
    <col min="10324" max="10324" width="15.33203125" style="5" bestFit="1" customWidth="1"/>
    <col min="10325" max="10325" width="19.5546875" style="5" bestFit="1" customWidth="1"/>
    <col min="10326" max="10326" width="21.5546875" style="5" bestFit="1" customWidth="1"/>
    <col min="10327" max="10327" width="18.88671875" style="5" bestFit="1" customWidth="1"/>
    <col min="10328" max="10328" width="8.6640625" style="5" bestFit="1" customWidth="1"/>
    <col min="10329" max="10329" width="8.88671875" style="5" bestFit="1" customWidth="1"/>
    <col min="10330" max="10330" width="13.109375" style="5" bestFit="1" customWidth="1"/>
    <col min="10331" max="10331" width="9.5546875" style="5" bestFit="1" customWidth="1"/>
    <col min="10332" max="10332" width="9.6640625" style="5" bestFit="1" customWidth="1"/>
    <col min="10333" max="10333" width="14" style="5" bestFit="1" customWidth="1"/>
    <col min="10334" max="10334" width="17" style="5" bestFit="1" customWidth="1"/>
    <col min="10335" max="10335" width="17.33203125" style="5" bestFit="1" customWidth="1"/>
    <col min="10336" max="10336" width="21.5546875" style="5" bestFit="1" customWidth="1"/>
    <col min="10337" max="10337" width="17.6640625" style="5" bestFit="1" customWidth="1"/>
    <col min="10338" max="10338" width="14.5546875" style="5" bestFit="1" customWidth="1"/>
    <col min="10339" max="10339" width="15.6640625" style="5" bestFit="1" customWidth="1"/>
    <col min="10340" max="10340" width="19.109375" style="5" bestFit="1" customWidth="1"/>
    <col min="10341" max="10341" width="12.44140625" style="5" bestFit="1" customWidth="1"/>
    <col min="10342" max="10343" width="14.88671875" style="5" bestFit="1" customWidth="1"/>
    <col min="10344" max="10344" width="14.44140625" style="5" bestFit="1" customWidth="1"/>
    <col min="10345" max="10345" width="23.109375" style="5" bestFit="1" customWidth="1"/>
    <col min="10346" max="10346" width="26" style="5" bestFit="1" customWidth="1"/>
    <col min="10347" max="10347" width="19.44140625" style="5" bestFit="1" customWidth="1"/>
    <col min="10348" max="10348" width="21.5546875" style="5" bestFit="1" customWidth="1"/>
    <col min="10349" max="10349" width="25.88671875" style="5" bestFit="1" customWidth="1"/>
    <col min="10350" max="10350" width="18.5546875" style="5" bestFit="1" customWidth="1"/>
    <col min="10351" max="10351" width="16.33203125" style="5" bestFit="1" customWidth="1"/>
    <col min="10352" max="10352" width="15.44140625" style="5" bestFit="1" customWidth="1"/>
    <col min="10353" max="10353" width="17.33203125" style="5" bestFit="1" customWidth="1"/>
    <col min="10354" max="10354" width="17.44140625" style="5" bestFit="1" customWidth="1"/>
    <col min="10355" max="10355" width="21.6640625" style="5" bestFit="1" customWidth="1"/>
    <col min="10356" max="10356" width="17.33203125" style="5" bestFit="1" customWidth="1"/>
    <col min="10357" max="10357" width="17.44140625" style="5" bestFit="1" customWidth="1"/>
    <col min="10358" max="10358" width="21.6640625" style="5" bestFit="1" customWidth="1"/>
    <col min="10359" max="10359" width="13.44140625" style="5" bestFit="1" customWidth="1"/>
    <col min="10360" max="10457" width="12" style="5" customWidth="1"/>
    <col min="10458" max="10458" width="17.109375" style="5" customWidth="1"/>
    <col min="10459"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8" width="19.5546875" style="5" customWidth="1"/>
    <col min="10509" max="10509" width="9" style="5" bestFit="1" customWidth="1"/>
    <col min="10510" max="10510" width="9.109375" style="5" bestFit="1" customWidth="1"/>
    <col min="10511" max="10511" width="7.44140625" style="5" bestFit="1" customWidth="1"/>
    <col min="10512" max="10512" width="6.6640625" style="5" bestFit="1" customWidth="1"/>
    <col min="10513" max="10513" width="9.88671875" style="5" bestFit="1" customWidth="1"/>
    <col min="10514" max="10514" width="21.109375" style="5" bestFit="1" customWidth="1"/>
    <col min="10515" max="10515" width="16.44140625" style="5" bestFit="1" customWidth="1"/>
    <col min="10516" max="10516" width="7.33203125" style="5" bestFit="1" customWidth="1"/>
    <col min="10517" max="10517" width="9.33203125" style="5" bestFit="1" customWidth="1"/>
    <col min="10518" max="10518" width="17.88671875" style="5" bestFit="1" customWidth="1"/>
    <col min="10519" max="10519" width="6.6640625" style="5" bestFit="1" customWidth="1"/>
    <col min="10520" max="10520" width="19.109375" style="5" bestFit="1" customWidth="1"/>
    <col min="10521" max="10521" width="25.109375" style="5" bestFit="1" customWidth="1"/>
    <col min="10522" max="10522" width="21.44140625" style="5" bestFit="1" customWidth="1"/>
    <col min="10523" max="10523" width="19.6640625" style="5" bestFit="1" customWidth="1"/>
    <col min="10524" max="10524" width="14" style="5" bestFit="1" customWidth="1"/>
    <col min="10525" max="10525" width="13.109375" style="5" bestFit="1" customWidth="1"/>
    <col min="10526" max="10526" width="9.33203125" style="5" bestFit="1" customWidth="1"/>
    <col min="10527" max="10527" width="13.109375" style="5" bestFit="1" customWidth="1"/>
    <col min="10528" max="10528" width="7.44140625" style="5" bestFit="1" customWidth="1"/>
    <col min="10529" max="10529" width="19.44140625" style="5" bestFit="1" customWidth="1"/>
    <col min="10530" max="10530" width="20.88671875" style="5" bestFit="1" customWidth="1"/>
    <col min="10531" max="10531" width="19" style="5" bestFit="1" customWidth="1"/>
    <col min="10532" max="10532" width="25.88671875" style="5" bestFit="1" customWidth="1"/>
    <col min="10533" max="10533" width="14.5546875" style="5" bestFit="1" customWidth="1"/>
    <col min="10534" max="10534" width="14.44140625" style="5" bestFit="1" customWidth="1"/>
    <col min="10535" max="10535" width="27.33203125" style="5" bestFit="1" customWidth="1"/>
    <col min="10536" max="10536" width="11.5546875" style="5" bestFit="1" customWidth="1"/>
    <col min="10537" max="10537" width="6.33203125" style="5" bestFit="1" customWidth="1"/>
    <col min="10538" max="10538" width="7" style="5" bestFit="1" customWidth="1"/>
    <col min="10539" max="10539" width="23.88671875" style="5" bestFit="1" customWidth="1"/>
    <col min="10540" max="10540" width="12.88671875" style="5" bestFit="1" customWidth="1"/>
    <col min="10541" max="10541" width="11.33203125" style="5" bestFit="1" customWidth="1"/>
    <col min="10542" max="10542" width="15.33203125" style="5" bestFit="1" customWidth="1"/>
    <col min="10543" max="10543" width="21.109375" style="5" bestFit="1" customWidth="1"/>
    <col min="10544" max="10544" width="23.88671875" style="5" bestFit="1" customWidth="1"/>
    <col min="10545" max="10545" width="14.44140625" style="5" bestFit="1" customWidth="1"/>
    <col min="10546" max="10546" width="11.109375" style="5" bestFit="1" customWidth="1"/>
    <col min="10547" max="10547" width="15" style="5" bestFit="1" customWidth="1"/>
    <col min="10548" max="10548" width="11.6640625" style="5" bestFit="1" customWidth="1"/>
    <col min="10549" max="10549" width="23.5546875" style="5" bestFit="1" customWidth="1"/>
    <col min="10550" max="10550" width="22.109375" style="5" bestFit="1" customWidth="1"/>
    <col min="10551" max="10551" width="21" style="5" bestFit="1" customWidth="1"/>
    <col min="10552" max="10552" width="15.6640625" style="5" bestFit="1" customWidth="1"/>
    <col min="10553" max="10553" width="10.44140625" style="5" bestFit="1" customWidth="1"/>
    <col min="10554" max="10554" width="13.6640625" style="5" bestFit="1" customWidth="1"/>
    <col min="10555" max="10555" width="18" style="5" bestFit="1" customWidth="1"/>
    <col min="10556" max="10556" width="19.6640625" style="5" bestFit="1" customWidth="1"/>
    <col min="10557" max="10557" width="13.88671875" style="5"/>
    <col min="10558" max="10558" width="15.6640625" style="5" bestFit="1" customWidth="1"/>
    <col min="10559" max="10559" width="28.5546875" style="5" bestFit="1" customWidth="1"/>
    <col min="10560" max="10560" width="20.33203125" style="5" bestFit="1" customWidth="1"/>
    <col min="10561" max="10561" width="16" style="5" bestFit="1" customWidth="1"/>
    <col min="10562" max="10562" width="13.6640625" style="5" bestFit="1" customWidth="1"/>
    <col min="10563" max="10563" width="28.109375" style="5" bestFit="1" customWidth="1"/>
    <col min="10564" max="10564" width="15.88671875" style="5" bestFit="1" customWidth="1"/>
    <col min="10565" max="10565" width="26.33203125" style="5" bestFit="1" customWidth="1"/>
    <col min="10566" max="10566" width="13.109375" style="5" bestFit="1" customWidth="1"/>
    <col min="10567" max="10567" width="15" style="5" bestFit="1" customWidth="1"/>
    <col min="10568" max="10568" width="9" style="5" bestFit="1" customWidth="1"/>
    <col min="10569" max="10569" width="18" style="5" bestFit="1" customWidth="1"/>
    <col min="10570" max="10570" width="14.33203125" style="5" bestFit="1" customWidth="1"/>
    <col min="10571" max="10571" width="15.6640625" style="5" bestFit="1" customWidth="1"/>
    <col min="10572" max="10572" width="18.6640625" style="5" bestFit="1" customWidth="1"/>
    <col min="10573" max="10573" width="16.109375" style="5" bestFit="1" customWidth="1"/>
    <col min="10574" max="10574" width="23.5546875" style="5" bestFit="1" customWidth="1"/>
    <col min="10575" max="10575" width="23.88671875" style="5" bestFit="1" customWidth="1"/>
    <col min="10576" max="10576" width="22.88671875" style="5" bestFit="1" customWidth="1"/>
    <col min="10577" max="10577" width="11.6640625" style="5" bestFit="1" customWidth="1"/>
    <col min="10578" max="10578" width="11.88671875" style="5" bestFit="1" customWidth="1"/>
    <col min="10579" max="10579" width="15.109375" style="5" bestFit="1" customWidth="1"/>
    <col min="10580" max="10580" width="15.33203125" style="5" bestFit="1" customWidth="1"/>
    <col min="10581" max="10581" width="19.5546875" style="5" bestFit="1" customWidth="1"/>
    <col min="10582" max="10582" width="21.5546875" style="5" bestFit="1" customWidth="1"/>
    <col min="10583" max="10583" width="18.88671875" style="5" bestFit="1" customWidth="1"/>
    <col min="10584" max="10584" width="8.6640625" style="5" bestFit="1" customWidth="1"/>
    <col min="10585" max="10585" width="8.88671875" style="5" bestFit="1" customWidth="1"/>
    <col min="10586" max="10586" width="13.109375" style="5" bestFit="1" customWidth="1"/>
    <col min="10587" max="10587" width="9.5546875" style="5" bestFit="1" customWidth="1"/>
    <col min="10588" max="10588" width="9.6640625" style="5" bestFit="1" customWidth="1"/>
    <col min="10589" max="10589" width="14" style="5" bestFit="1" customWidth="1"/>
    <col min="10590" max="10590" width="17" style="5" bestFit="1" customWidth="1"/>
    <col min="10591" max="10591" width="17.33203125" style="5" bestFit="1" customWidth="1"/>
    <col min="10592" max="10592" width="21.5546875" style="5" bestFit="1" customWidth="1"/>
    <col min="10593" max="10593" width="17.6640625" style="5" bestFit="1" customWidth="1"/>
    <col min="10594" max="10594" width="14.5546875" style="5" bestFit="1" customWidth="1"/>
    <col min="10595" max="10595" width="15.6640625" style="5" bestFit="1" customWidth="1"/>
    <col min="10596" max="10596" width="19.109375" style="5" bestFit="1" customWidth="1"/>
    <col min="10597" max="10597" width="12.44140625" style="5" bestFit="1" customWidth="1"/>
    <col min="10598" max="10599" width="14.88671875" style="5" bestFit="1" customWidth="1"/>
    <col min="10600" max="10600" width="14.44140625" style="5" bestFit="1" customWidth="1"/>
    <col min="10601" max="10601" width="23.109375" style="5" bestFit="1" customWidth="1"/>
    <col min="10602" max="10602" width="26" style="5" bestFit="1" customWidth="1"/>
    <col min="10603" max="10603" width="19.44140625" style="5" bestFit="1" customWidth="1"/>
    <col min="10604" max="10604" width="21.5546875" style="5" bestFit="1" customWidth="1"/>
    <col min="10605" max="10605" width="25.88671875" style="5" bestFit="1" customWidth="1"/>
    <col min="10606" max="10606" width="18.5546875" style="5" bestFit="1" customWidth="1"/>
    <col min="10607" max="10607" width="16.33203125" style="5" bestFit="1" customWidth="1"/>
    <col min="10608" max="10608" width="15.44140625" style="5" bestFit="1" customWidth="1"/>
    <col min="10609" max="10609" width="17.33203125" style="5" bestFit="1" customWidth="1"/>
    <col min="10610" max="10610" width="17.44140625" style="5" bestFit="1" customWidth="1"/>
    <col min="10611" max="10611" width="21.6640625" style="5" bestFit="1" customWidth="1"/>
    <col min="10612" max="10612" width="17.33203125" style="5" bestFit="1" customWidth="1"/>
    <col min="10613" max="10613" width="17.44140625" style="5" bestFit="1" customWidth="1"/>
    <col min="10614" max="10614" width="21.6640625" style="5" bestFit="1" customWidth="1"/>
    <col min="10615" max="10615" width="13.44140625" style="5" bestFit="1" customWidth="1"/>
    <col min="10616" max="10713" width="12" style="5" customWidth="1"/>
    <col min="10714" max="10714" width="17.109375" style="5" customWidth="1"/>
    <col min="10715"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4" width="19.5546875" style="5" customWidth="1"/>
    <col min="10765" max="10765" width="9" style="5" bestFit="1" customWidth="1"/>
    <col min="10766" max="10766" width="9.109375" style="5" bestFit="1" customWidth="1"/>
    <col min="10767" max="10767" width="7.44140625" style="5" bestFit="1" customWidth="1"/>
    <col min="10768" max="10768" width="6.6640625" style="5" bestFit="1" customWidth="1"/>
    <col min="10769" max="10769" width="9.88671875" style="5" bestFit="1" customWidth="1"/>
    <col min="10770" max="10770" width="21.109375" style="5" bestFit="1" customWidth="1"/>
    <col min="10771" max="10771" width="16.44140625" style="5" bestFit="1" customWidth="1"/>
    <col min="10772" max="10772" width="7.33203125" style="5" bestFit="1" customWidth="1"/>
    <col min="10773" max="10773" width="9.33203125" style="5" bestFit="1" customWidth="1"/>
    <col min="10774" max="10774" width="17.88671875" style="5" bestFit="1" customWidth="1"/>
    <col min="10775" max="10775" width="6.6640625" style="5" bestFit="1" customWidth="1"/>
    <col min="10776" max="10776" width="19.109375" style="5" bestFit="1" customWidth="1"/>
    <col min="10777" max="10777" width="25.109375" style="5" bestFit="1" customWidth="1"/>
    <col min="10778" max="10778" width="21.44140625" style="5" bestFit="1" customWidth="1"/>
    <col min="10779" max="10779" width="19.6640625" style="5" bestFit="1" customWidth="1"/>
    <col min="10780" max="10780" width="14" style="5" bestFit="1" customWidth="1"/>
    <col min="10781" max="10781" width="13.109375" style="5" bestFit="1" customWidth="1"/>
    <col min="10782" max="10782" width="9.33203125" style="5" bestFit="1" customWidth="1"/>
    <col min="10783" max="10783" width="13.109375" style="5" bestFit="1" customWidth="1"/>
    <col min="10784" max="10784" width="7.44140625" style="5" bestFit="1" customWidth="1"/>
    <col min="10785" max="10785" width="19.44140625" style="5" bestFit="1" customWidth="1"/>
    <col min="10786" max="10786" width="20.88671875" style="5" bestFit="1" customWidth="1"/>
    <col min="10787" max="10787" width="19" style="5" bestFit="1" customWidth="1"/>
    <col min="10788" max="10788" width="25.88671875" style="5" bestFit="1" customWidth="1"/>
    <col min="10789" max="10789" width="14.5546875" style="5" bestFit="1" customWidth="1"/>
    <col min="10790" max="10790" width="14.44140625" style="5" bestFit="1" customWidth="1"/>
    <col min="10791" max="10791" width="27.33203125" style="5" bestFit="1" customWidth="1"/>
    <col min="10792" max="10792" width="11.5546875" style="5" bestFit="1" customWidth="1"/>
    <col min="10793" max="10793" width="6.33203125" style="5" bestFit="1" customWidth="1"/>
    <col min="10794" max="10794" width="7" style="5" bestFit="1" customWidth="1"/>
    <col min="10795" max="10795" width="23.88671875" style="5" bestFit="1" customWidth="1"/>
    <col min="10796" max="10796" width="12.88671875" style="5" bestFit="1" customWidth="1"/>
    <col min="10797" max="10797" width="11.33203125" style="5" bestFit="1" customWidth="1"/>
    <col min="10798" max="10798" width="15.33203125" style="5" bestFit="1" customWidth="1"/>
    <col min="10799" max="10799" width="21.109375" style="5" bestFit="1" customWidth="1"/>
    <col min="10800" max="10800" width="23.88671875" style="5" bestFit="1" customWidth="1"/>
    <col min="10801" max="10801" width="14.44140625" style="5" bestFit="1" customWidth="1"/>
    <col min="10802" max="10802" width="11.109375" style="5" bestFit="1" customWidth="1"/>
    <col min="10803" max="10803" width="15" style="5" bestFit="1" customWidth="1"/>
    <col min="10804" max="10804" width="11.6640625" style="5" bestFit="1" customWidth="1"/>
    <col min="10805" max="10805" width="23.5546875" style="5" bestFit="1" customWidth="1"/>
    <col min="10806" max="10806" width="22.109375" style="5" bestFit="1" customWidth="1"/>
    <col min="10807" max="10807" width="21" style="5" bestFit="1" customWidth="1"/>
    <col min="10808" max="10808" width="15.6640625" style="5" bestFit="1" customWidth="1"/>
    <col min="10809" max="10809" width="10.44140625" style="5" bestFit="1" customWidth="1"/>
    <col min="10810" max="10810" width="13.6640625" style="5" bestFit="1" customWidth="1"/>
    <col min="10811" max="10811" width="18" style="5" bestFit="1" customWidth="1"/>
    <col min="10812" max="10812" width="19.6640625" style="5" bestFit="1" customWidth="1"/>
    <col min="10813" max="10813" width="13.88671875" style="5"/>
    <col min="10814" max="10814" width="15.6640625" style="5" bestFit="1" customWidth="1"/>
    <col min="10815" max="10815" width="28.5546875" style="5" bestFit="1" customWidth="1"/>
    <col min="10816" max="10816" width="20.33203125" style="5" bestFit="1" customWidth="1"/>
    <col min="10817" max="10817" width="16" style="5" bestFit="1" customWidth="1"/>
    <col min="10818" max="10818" width="13.6640625" style="5" bestFit="1" customWidth="1"/>
    <col min="10819" max="10819" width="28.109375" style="5" bestFit="1" customWidth="1"/>
    <col min="10820" max="10820" width="15.88671875" style="5" bestFit="1" customWidth="1"/>
    <col min="10821" max="10821" width="26.33203125" style="5" bestFit="1" customWidth="1"/>
    <col min="10822" max="10822" width="13.109375" style="5" bestFit="1" customWidth="1"/>
    <col min="10823" max="10823" width="15" style="5" bestFit="1" customWidth="1"/>
    <col min="10824" max="10824" width="9" style="5" bestFit="1" customWidth="1"/>
    <col min="10825" max="10825" width="18" style="5" bestFit="1" customWidth="1"/>
    <col min="10826" max="10826" width="14.33203125" style="5" bestFit="1" customWidth="1"/>
    <col min="10827" max="10827" width="15.6640625" style="5" bestFit="1" customWidth="1"/>
    <col min="10828" max="10828" width="18.6640625" style="5" bestFit="1" customWidth="1"/>
    <col min="10829" max="10829" width="16.109375" style="5" bestFit="1" customWidth="1"/>
    <col min="10830" max="10830" width="23.5546875" style="5" bestFit="1" customWidth="1"/>
    <col min="10831" max="10831" width="23.88671875" style="5" bestFit="1" customWidth="1"/>
    <col min="10832" max="10832" width="22.88671875" style="5" bestFit="1" customWidth="1"/>
    <col min="10833" max="10833" width="11.6640625" style="5" bestFit="1" customWidth="1"/>
    <col min="10834" max="10834" width="11.88671875" style="5" bestFit="1" customWidth="1"/>
    <col min="10835" max="10835" width="15.109375" style="5" bestFit="1" customWidth="1"/>
    <col min="10836" max="10836" width="15.33203125" style="5" bestFit="1" customWidth="1"/>
    <col min="10837" max="10837" width="19.5546875" style="5" bestFit="1" customWidth="1"/>
    <col min="10838" max="10838" width="21.5546875" style="5" bestFit="1" customWidth="1"/>
    <col min="10839" max="10839" width="18.88671875" style="5" bestFit="1" customWidth="1"/>
    <col min="10840" max="10840" width="8.6640625" style="5" bestFit="1" customWidth="1"/>
    <col min="10841" max="10841" width="8.88671875" style="5" bestFit="1" customWidth="1"/>
    <col min="10842" max="10842" width="13.109375" style="5" bestFit="1" customWidth="1"/>
    <col min="10843" max="10843" width="9.5546875" style="5" bestFit="1" customWidth="1"/>
    <col min="10844" max="10844" width="9.6640625" style="5" bestFit="1" customWidth="1"/>
    <col min="10845" max="10845" width="14" style="5" bestFit="1" customWidth="1"/>
    <col min="10846" max="10846" width="17" style="5" bestFit="1" customWidth="1"/>
    <col min="10847" max="10847" width="17.33203125" style="5" bestFit="1" customWidth="1"/>
    <col min="10848" max="10848" width="21.5546875" style="5" bestFit="1" customWidth="1"/>
    <col min="10849" max="10849" width="17.6640625" style="5" bestFit="1" customWidth="1"/>
    <col min="10850" max="10850" width="14.5546875" style="5" bestFit="1" customWidth="1"/>
    <col min="10851" max="10851" width="15.6640625" style="5" bestFit="1" customWidth="1"/>
    <col min="10852" max="10852" width="19.109375" style="5" bestFit="1" customWidth="1"/>
    <col min="10853" max="10853" width="12.44140625" style="5" bestFit="1" customWidth="1"/>
    <col min="10854" max="10855" width="14.88671875" style="5" bestFit="1" customWidth="1"/>
    <col min="10856" max="10856" width="14.44140625" style="5" bestFit="1" customWidth="1"/>
    <col min="10857" max="10857" width="23.109375" style="5" bestFit="1" customWidth="1"/>
    <col min="10858" max="10858" width="26" style="5" bestFit="1" customWidth="1"/>
    <col min="10859" max="10859" width="19.44140625" style="5" bestFit="1" customWidth="1"/>
    <col min="10860" max="10860" width="21.5546875" style="5" bestFit="1" customWidth="1"/>
    <col min="10861" max="10861" width="25.88671875" style="5" bestFit="1" customWidth="1"/>
    <col min="10862" max="10862" width="18.5546875" style="5" bestFit="1" customWidth="1"/>
    <col min="10863" max="10863" width="16.33203125" style="5" bestFit="1" customWidth="1"/>
    <col min="10864" max="10864" width="15.44140625" style="5" bestFit="1" customWidth="1"/>
    <col min="10865" max="10865" width="17.33203125" style="5" bestFit="1" customWidth="1"/>
    <col min="10866" max="10866" width="17.44140625" style="5" bestFit="1" customWidth="1"/>
    <col min="10867" max="10867" width="21.6640625" style="5" bestFit="1" customWidth="1"/>
    <col min="10868" max="10868" width="17.33203125" style="5" bestFit="1" customWidth="1"/>
    <col min="10869" max="10869" width="17.44140625" style="5" bestFit="1" customWidth="1"/>
    <col min="10870" max="10870" width="21.6640625" style="5" bestFit="1" customWidth="1"/>
    <col min="10871" max="10871" width="13.44140625" style="5" bestFit="1" customWidth="1"/>
    <col min="10872" max="10969" width="12" style="5" customWidth="1"/>
    <col min="10970" max="10970" width="17.109375" style="5" customWidth="1"/>
    <col min="10971"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20" width="19.5546875" style="5" customWidth="1"/>
    <col min="11021" max="11021" width="9" style="5" bestFit="1" customWidth="1"/>
    <col min="11022" max="11022" width="9.109375" style="5" bestFit="1" customWidth="1"/>
    <col min="11023" max="11023" width="7.44140625" style="5" bestFit="1" customWidth="1"/>
    <col min="11024" max="11024" width="6.6640625" style="5" bestFit="1" customWidth="1"/>
    <col min="11025" max="11025" width="9.88671875" style="5" bestFit="1" customWidth="1"/>
    <col min="11026" max="11026" width="21.109375" style="5" bestFit="1" customWidth="1"/>
    <col min="11027" max="11027" width="16.44140625" style="5" bestFit="1" customWidth="1"/>
    <col min="11028" max="11028" width="7.33203125" style="5" bestFit="1" customWidth="1"/>
    <col min="11029" max="11029" width="9.33203125" style="5" bestFit="1" customWidth="1"/>
    <col min="11030" max="11030" width="17.88671875" style="5" bestFit="1" customWidth="1"/>
    <col min="11031" max="11031" width="6.6640625" style="5" bestFit="1" customWidth="1"/>
    <col min="11032" max="11032" width="19.109375" style="5" bestFit="1" customWidth="1"/>
    <col min="11033" max="11033" width="25.109375" style="5" bestFit="1" customWidth="1"/>
    <col min="11034" max="11034" width="21.44140625" style="5" bestFit="1" customWidth="1"/>
    <col min="11035" max="11035" width="19.6640625" style="5" bestFit="1" customWidth="1"/>
    <col min="11036" max="11036" width="14" style="5" bestFit="1" customWidth="1"/>
    <col min="11037" max="11037" width="13.109375" style="5" bestFit="1" customWidth="1"/>
    <col min="11038" max="11038" width="9.33203125" style="5" bestFit="1" customWidth="1"/>
    <col min="11039" max="11039" width="13.109375" style="5" bestFit="1" customWidth="1"/>
    <col min="11040" max="11040" width="7.44140625" style="5" bestFit="1" customWidth="1"/>
    <col min="11041" max="11041" width="19.44140625" style="5" bestFit="1" customWidth="1"/>
    <col min="11042" max="11042" width="20.88671875" style="5" bestFit="1" customWidth="1"/>
    <col min="11043" max="11043" width="19" style="5" bestFit="1" customWidth="1"/>
    <col min="11044" max="11044" width="25.88671875" style="5" bestFit="1" customWidth="1"/>
    <col min="11045" max="11045" width="14.5546875" style="5" bestFit="1" customWidth="1"/>
    <col min="11046" max="11046" width="14.44140625" style="5" bestFit="1" customWidth="1"/>
    <col min="11047" max="11047" width="27.33203125" style="5" bestFit="1" customWidth="1"/>
    <col min="11048" max="11048" width="11.5546875" style="5" bestFit="1" customWidth="1"/>
    <col min="11049" max="11049" width="6.33203125" style="5" bestFit="1" customWidth="1"/>
    <col min="11050" max="11050" width="7" style="5" bestFit="1" customWidth="1"/>
    <col min="11051" max="11051" width="23.88671875" style="5" bestFit="1" customWidth="1"/>
    <col min="11052" max="11052" width="12.88671875" style="5" bestFit="1" customWidth="1"/>
    <col min="11053" max="11053" width="11.33203125" style="5" bestFit="1" customWidth="1"/>
    <col min="11054" max="11054" width="15.33203125" style="5" bestFit="1" customWidth="1"/>
    <col min="11055" max="11055" width="21.109375" style="5" bestFit="1" customWidth="1"/>
    <col min="11056" max="11056" width="23.88671875" style="5" bestFit="1" customWidth="1"/>
    <col min="11057" max="11057" width="14.44140625" style="5" bestFit="1" customWidth="1"/>
    <col min="11058" max="11058" width="11.109375" style="5" bestFit="1" customWidth="1"/>
    <col min="11059" max="11059" width="15" style="5" bestFit="1" customWidth="1"/>
    <col min="11060" max="11060" width="11.6640625" style="5" bestFit="1" customWidth="1"/>
    <col min="11061" max="11061" width="23.5546875" style="5" bestFit="1" customWidth="1"/>
    <col min="11062" max="11062" width="22.109375" style="5" bestFit="1" customWidth="1"/>
    <col min="11063" max="11063" width="21" style="5" bestFit="1" customWidth="1"/>
    <col min="11064" max="11064" width="15.6640625" style="5" bestFit="1" customWidth="1"/>
    <col min="11065" max="11065" width="10.44140625" style="5" bestFit="1" customWidth="1"/>
    <col min="11066" max="11066" width="13.6640625" style="5" bestFit="1" customWidth="1"/>
    <col min="11067" max="11067" width="18" style="5" bestFit="1" customWidth="1"/>
    <col min="11068" max="11068" width="19.6640625" style="5" bestFit="1" customWidth="1"/>
    <col min="11069" max="11069" width="13.88671875" style="5"/>
    <col min="11070" max="11070" width="15.6640625" style="5" bestFit="1" customWidth="1"/>
    <col min="11071" max="11071" width="28.5546875" style="5" bestFit="1" customWidth="1"/>
    <col min="11072" max="11072" width="20.33203125" style="5" bestFit="1" customWidth="1"/>
    <col min="11073" max="11073" width="16" style="5" bestFit="1" customWidth="1"/>
    <col min="11074" max="11074" width="13.6640625" style="5" bestFit="1" customWidth="1"/>
    <col min="11075" max="11075" width="28.109375" style="5" bestFit="1" customWidth="1"/>
    <col min="11076" max="11076" width="15.88671875" style="5" bestFit="1" customWidth="1"/>
    <col min="11077" max="11077" width="26.33203125" style="5" bestFit="1" customWidth="1"/>
    <col min="11078" max="11078" width="13.109375" style="5" bestFit="1" customWidth="1"/>
    <col min="11079" max="11079" width="15" style="5" bestFit="1" customWidth="1"/>
    <col min="11080" max="11080" width="9" style="5" bestFit="1" customWidth="1"/>
    <col min="11081" max="11081" width="18" style="5" bestFit="1" customWidth="1"/>
    <col min="11082" max="11082" width="14.33203125" style="5" bestFit="1" customWidth="1"/>
    <col min="11083" max="11083" width="15.6640625" style="5" bestFit="1" customWidth="1"/>
    <col min="11084" max="11084" width="18.6640625" style="5" bestFit="1" customWidth="1"/>
    <col min="11085" max="11085" width="16.109375" style="5" bestFit="1" customWidth="1"/>
    <col min="11086" max="11086" width="23.5546875" style="5" bestFit="1" customWidth="1"/>
    <col min="11087" max="11087" width="23.88671875" style="5" bestFit="1" customWidth="1"/>
    <col min="11088" max="11088" width="22.88671875" style="5" bestFit="1" customWidth="1"/>
    <col min="11089" max="11089" width="11.6640625" style="5" bestFit="1" customWidth="1"/>
    <col min="11090" max="11090" width="11.88671875" style="5" bestFit="1" customWidth="1"/>
    <col min="11091" max="11091" width="15.109375" style="5" bestFit="1" customWidth="1"/>
    <col min="11092" max="11092" width="15.33203125" style="5" bestFit="1" customWidth="1"/>
    <col min="11093" max="11093" width="19.5546875" style="5" bestFit="1" customWidth="1"/>
    <col min="11094" max="11094" width="21.5546875" style="5" bestFit="1" customWidth="1"/>
    <col min="11095" max="11095" width="18.88671875" style="5" bestFit="1" customWidth="1"/>
    <col min="11096" max="11096" width="8.6640625" style="5" bestFit="1" customWidth="1"/>
    <col min="11097" max="11097" width="8.88671875" style="5" bestFit="1" customWidth="1"/>
    <col min="11098" max="11098" width="13.109375" style="5" bestFit="1" customWidth="1"/>
    <col min="11099" max="11099" width="9.5546875" style="5" bestFit="1" customWidth="1"/>
    <col min="11100" max="11100" width="9.6640625" style="5" bestFit="1" customWidth="1"/>
    <col min="11101" max="11101" width="14" style="5" bestFit="1" customWidth="1"/>
    <col min="11102" max="11102" width="17" style="5" bestFit="1" customWidth="1"/>
    <col min="11103" max="11103" width="17.33203125" style="5" bestFit="1" customWidth="1"/>
    <col min="11104" max="11104" width="21.5546875" style="5" bestFit="1" customWidth="1"/>
    <col min="11105" max="11105" width="17.6640625" style="5" bestFit="1" customWidth="1"/>
    <col min="11106" max="11106" width="14.5546875" style="5" bestFit="1" customWidth="1"/>
    <col min="11107" max="11107" width="15.6640625" style="5" bestFit="1" customWidth="1"/>
    <col min="11108" max="11108" width="19.109375" style="5" bestFit="1" customWidth="1"/>
    <col min="11109" max="11109" width="12.44140625" style="5" bestFit="1" customWidth="1"/>
    <col min="11110" max="11111" width="14.88671875" style="5" bestFit="1" customWidth="1"/>
    <col min="11112" max="11112" width="14.44140625" style="5" bestFit="1" customWidth="1"/>
    <col min="11113" max="11113" width="23.109375" style="5" bestFit="1" customWidth="1"/>
    <col min="11114" max="11114" width="26" style="5" bestFit="1" customWidth="1"/>
    <col min="11115" max="11115" width="19.44140625" style="5" bestFit="1" customWidth="1"/>
    <col min="11116" max="11116" width="21.5546875" style="5" bestFit="1" customWidth="1"/>
    <col min="11117" max="11117" width="25.88671875" style="5" bestFit="1" customWidth="1"/>
    <col min="11118" max="11118" width="18.5546875" style="5" bestFit="1" customWidth="1"/>
    <col min="11119" max="11119" width="16.33203125" style="5" bestFit="1" customWidth="1"/>
    <col min="11120" max="11120" width="15.44140625" style="5" bestFit="1" customWidth="1"/>
    <col min="11121" max="11121" width="17.33203125" style="5" bestFit="1" customWidth="1"/>
    <col min="11122" max="11122" width="17.44140625" style="5" bestFit="1" customWidth="1"/>
    <col min="11123" max="11123" width="21.6640625" style="5" bestFit="1" customWidth="1"/>
    <col min="11124" max="11124" width="17.33203125" style="5" bestFit="1" customWidth="1"/>
    <col min="11125" max="11125" width="17.44140625" style="5" bestFit="1" customWidth="1"/>
    <col min="11126" max="11126" width="21.6640625" style="5" bestFit="1" customWidth="1"/>
    <col min="11127" max="11127" width="13.44140625" style="5" bestFit="1" customWidth="1"/>
    <col min="11128" max="11225" width="12" style="5" customWidth="1"/>
    <col min="11226" max="11226" width="17.109375" style="5" customWidth="1"/>
    <col min="11227"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6" width="19.5546875" style="5" customWidth="1"/>
    <col min="11277" max="11277" width="9" style="5" bestFit="1" customWidth="1"/>
    <col min="11278" max="11278" width="9.109375" style="5" bestFit="1" customWidth="1"/>
    <col min="11279" max="11279" width="7.44140625" style="5" bestFit="1" customWidth="1"/>
    <col min="11280" max="11280" width="6.6640625" style="5" bestFit="1" customWidth="1"/>
    <col min="11281" max="11281" width="9.88671875" style="5" bestFit="1" customWidth="1"/>
    <col min="11282" max="11282" width="21.109375" style="5" bestFit="1" customWidth="1"/>
    <col min="11283" max="11283" width="16.44140625" style="5" bestFit="1" customWidth="1"/>
    <col min="11284" max="11284" width="7.33203125" style="5" bestFit="1" customWidth="1"/>
    <col min="11285" max="11285" width="9.33203125" style="5" bestFit="1" customWidth="1"/>
    <col min="11286" max="11286" width="17.88671875" style="5" bestFit="1" customWidth="1"/>
    <col min="11287" max="11287" width="6.6640625" style="5" bestFit="1" customWidth="1"/>
    <col min="11288" max="11288" width="19.109375" style="5" bestFit="1" customWidth="1"/>
    <col min="11289" max="11289" width="25.109375" style="5" bestFit="1" customWidth="1"/>
    <col min="11290" max="11290" width="21.44140625" style="5" bestFit="1" customWidth="1"/>
    <col min="11291" max="11291" width="19.6640625" style="5" bestFit="1" customWidth="1"/>
    <col min="11292" max="11292" width="14" style="5" bestFit="1" customWidth="1"/>
    <col min="11293" max="11293" width="13.109375" style="5" bestFit="1" customWidth="1"/>
    <col min="11294" max="11294" width="9.33203125" style="5" bestFit="1" customWidth="1"/>
    <col min="11295" max="11295" width="13.109375" style="5" bestFit="1" customWidth="1"/>
    <col min="11296" max="11296" width="7.44140625" style="5" bestFit="1" customWidth="1"/>
    <col min="11297" max="11297" width="19.44140625" style="5" bestFit="1" customWidth="1"/>
    <col min="11298" max="11298" width="20.88671875" style="5" bestFit="1" customWidth="1"/>
    <col min="11299" max="11299" width="19" style="5" bestFit="1" customWidth="1"/>
    <col min="11300" max="11300" width="25.88671875" style="5" bestFit="1" customWidth="1"/>
    <col min="11301" max="11301" width="14.5546875" style="5" bestFit="1" customWidth="1"/>
    <col min="11302" max="11302" width="14.44140625" style="5" bestFit="1" customWidth="1"/>
    <col min="11303" max="11303" width="27.33203125" style="5" bestFit="1" customWidth="1"/>
    <col min="11304" max="11304" width="11.5546875" style="5" bestFit="1" customWidth="1"/>
    <col min="11305" max="11305" width="6.33203125" style="5" bestFit="1" customWidth="1"/>
    <col min="11306" max="11306" width="7" style="5" bestFit="1" customWidth="1"/>
    <col min="11307" max="11307" width="23.88671875" style="5" bestFit="1" customWidth="1"/>
    <col min="11308" max="11308" width="12.88671875" style="5" bestFit="1" customWidth="1"/>
    <col min="11309" max="11309" width="11.33203125" style="5" bestFit="1" customWidth="1"/>
    <col min="11310" max="11310" width="15.33203125" style="5" bestFit="1" customWidth="1"/>
    <col min="11311" max="11311" width="21.109375" style="5" bestFit="1" customWidth="1"/>
    <col min="11312" max="11312" width="23.88671875" style="5" bestFit="1" customWidth="1"/>
    <col min="11313" max="11313" width="14.44140625" style="5" bestFit="1" customWidth="1"/>
    <col min="11314" max="11314" width="11.109375" style="5" bestFit="1" customWidth="1"/>
    <col min="11315" max="11315" width="15" style="5" bestFit="1" customWidth="1"/>
    <col min="11316" max="11316" width="11.6640625" style="5" bestFit="1" customWidth="1"/>
    <col min="11317" max="11317" width="23.5546875" style="5" bestFit="1" customWidth="1"/>
    <col min="11318" max="11318" width="22.109375" style="5" bestFit="1" customWidth="1"/>
    <col min="11319" max="11319" width="21" style="5" bestFit="1" customWidth="1"/>
    <col min="11320" max="11320" width="15.6640625" style="5" bestFit="1" customWidth="1"/>
    <col min="11321" max="11321" width="10.44140625" style="5" bestFit="1" customWidth="1"/>
    <col min="11322" max="11322" width="13.6640625" style="5" bestFit="1" customWidth="1"/>
    <col min="11323" max="11323" width="18" style="5" bestFit="1" customWidth="1"/>
    <col min="11324" max="11324" width="19.6640625" style="5" bestFit="1" customWidth="1"/>
    <col min="11325" max="11325" width="13.88671875" style="5"/>
    <col min="11326" max="11326" width="15.6640625" style="5" bestFit="1" customWidth="1"/>
    <col min="11327" max="11327" width="28.5546875" style="5" bestFit="1" customWidth="1"/>
    <col min="11328" max="11328" width="20.33203125" style="5" bestFit="1" customWidth="1"/>
    <col min="11329" max="11329" width="16" style="5" bestFit="1" customWidth="1"/>
    <col min="11330" max="11330" width="13.6640625" style="5" bestFit="1" customWidth="1"/>
    <col min="11331" max="11331" width="28.109375" style="5" bestFit="1" customWidth="1"/>
    <col min="11332" max="11332" width="15.88671875" style="5" bestFit="1" customWidth="1"/>
    <col min="11333" max="11333" width="26.33203125" style="5" bestFit="1" customWidth="1"/>
    <col min="11334" max="11334" width="13.109375" style="5" bestFit="1" customWidth="1"/>
    <col min="11335" max="11335" width="15" style="5" bestFit="1" customWidth="1"/>
    <col min="11336" max="11336" width="9" style="5" bestFit="1" customWidth="1"/>
    <col min="11337" max="11337" width="18" style="5" bestFit="1" customWidth="1"/>
    <col min="11338" max="11338" width="14.33203125" style="5" bestFit="1" customWidth="1"/>
    <col min="11339" max="11339" width="15.6640625" style="5" bestFit="1" customWidth="1"/>
    <col min="11340" max="11340" width="18.6640625" style="5" bestFit="1" customWidth="1"/>
    <col min="11341" max="11341" width="16.109375" style="5" bestFit="1" customWidth="1"/>
    <col min="11342" max="11342" width="23.5546875" style="5" bestFit="1" customWidth="1"/>
    <col min="11343" max="11343" width="23.88671875" style="5" bestFit="1" customWidth="1"/>
    <col min="11344" max="11344" width="22.88671875" style="5" bestFit="1" customWidth="1"/>
    <col min="11345" max="11345" width="11.6640625" style="5" bestFit="1" customWidth="1"/>
    <col min="11346" max="11346" width="11.88671875" style="5" bestFit="1" customWidth="1"/>
    <col min="11347" max="11347" width="15.109375" style="5" bestFit="1" customWidth="1"/>
    <col min="11348" max="11348" width="15.33203125" style="5" bestFit="1" customWidth="1"/>
    <col min="11349" max="11349" width="19.5546875" style="5" bestFit="1" customWidth="1"/>
    <col min="11350" max="11350" width="21.5546875" style="5" bestFit="1" customWidth="1"/>
    <col min="11351" max="11351" width="18.88671875" style="5" bestFit="1" customWidth="1"/>
    <col min="11352" max="11352" width="8.6640625" style="5" bestFit="1" customWidth="1"/>
    <col min="11353" max="11353" width="8.88671875" style="5" bestFit="1" customWidth="1"/>
    <col min="11354" max="11354" width="13.109375" style="5" bestFit="1" customWidth="1"/>
    <col min="11355" max="11355" width="9.5546875" style="5" bestFit="1" customWidth="1"/>
    <col min="11356" max="11356" width="9.6640625" style="5" bestFit="1" customWidth="1"/>
    <col min="11357" max="11357" width="14" style="5" bestFit="1" customWidth="1"/>
    <col min="11358" max="11358" width="17" style="5" bestFit="1" customWidth="1"/>
    <col min="11359" max="11359" width="17.33203125" style="5" bestFit="1" customWidth="1"/>
    <col min="11360" max="11360" width="21.5546875" style="5" bestFit="1" customWidth="1"/>
    <col min="11361" max="11361" width="17.6640625" style="5" bestFit="1" customWidth="1"/>
    <col min="11362" max="11362" width="14.5546875" style="5" bestFit="1" customWidth="1"/>
    <col min="11363" max="11363" width="15.6640625" style="5" bestFit="1" customWidth="1"/>
    <col min="11364" max="11364" width="19.109375" style="5" bestFit="1" customWidth="1"/>
    <col min="11365" max="11365" width="12.44140625" style="5" bestFit="1" customWidth="1"/>
    <col min="11366" max="11367" width="14.88671875" style="5" bestFit="1" customWidth="1"/>
    <col min="11368" max="11368" width="14.44140625" style="5" bestFit="1" customWidth="1"/>
    <col min="11369" max="11369" width="23.109375" style="5" bestFit="1" customWidth="1"/>
    <col min="11370" max="11370" width="26" style="5" bestFit="1" customWidth="1"/>
    <col min="11371" max="11371" width="19.44140625" style="5" bestFit="1" customWidth="1"/>
    <col min="11372" max="11372" width="21.5546875" style="5" bestFit="1" customWidth="1"/>
    <col min="11373" max="11373" width="25.88671875" style="5" bestFit="1" customWidth="1"/>
    <col min="11374" max="11374" width="18.5546875" style="5" bestFit="1" customWidth="1"/>
    <col min="11375" max="11375" width="16.33203125" style="5" bestFit="1" customWidth="1"/>
    <col min="11376" max="11376" width="15.44140625" style="5" bestFit="1" customWidth="1"/>
    <col min="11377" max="11377" width="17.33203125" style="5" bestFit="1" customWidth="1"/>
    <col min="11378" max="11378" width="17.44140625" style="5" bestFit="1" customWidth="1"/>
    <col min="11379" max="11379" width="21.6640625" style="5" bestFit="1" customWidth="1"/>
    <col min="11380" max="11380" width="17.33203125" style="5" bestFit="1" customWidth="1"/>
    <col min="11381" max="11381" width="17.44140625" style="5" bestFit="1" customWidth="1"/>
    <col min="11382" max="11382" width="21.6640625" style="5" bestFit="1" customWidth="1"/>
    <col min="11383" max="11383" width="13.44140625" style="5" bestFit="1" customWidth="1"/>
    <col min="11384" max="11481" width="12" style="5" customWidth="1"/>
    <col min="11482" max="11482" width="17.109375" style="5" customWidth="1"/>
    <col min="11483"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2" width="19.5546875" style="5" customWidth="1"/>
    <col min="11533" max="11533" width="9" style="5" bestFit="1" customWidth="1"/>
    <col min="11534" max="11534" width="9.109375" style="5" bestFit="1" customWidth="1"/>
    <col min="11535" max="11535" width="7.44140625" style="5" bestFit="1" customWidth="1"/>
    <col min="11536" max="11536" width="6.6640625" style="5" bestFit="1" customWidth="1"/>
    <col min="11537" max="11537" width="9.88671875" style="5" bestFit="1" customWidth="1"/>
    <col min="11538" max="11538" width="21.109375" style="5" bestFit="1" customWidth="1"/>
    <col min="11539" max="11539" width="16.44140625" style="5" bestFit="1" customWidth="1"/>
    <col min="11540" max="11540" width="7.33203125" style="5" bestFit="1" customWidth="1"/>
    <col min="11541" max="11541" width="9.33203125" style="5" bestFit="1" customWidth="1"/>
    <col min="11542" max="11542" width="17.88671875" style="5" bestFit="1" customWidth="1"/>
    <col min="11543" max="11543" width="6.6640625" style="5" bestFit="1" customWidth="1"/>
    <col min="11544" max="11544" width="19.109375" style="5" bestFit="1" customWidth="1"/>
    <col min="11545" max="11545" width="25.109375" style="5" bestFit="1" customWidth="1"/>
    <col min="11546" max="11546" width="21.44140625" style="5" bestFit="1" customWidth="1"/>
    <col min="11547" max="11547" width="19.6640625" style="5" bestFit="1" customWidth="1"/>
    <col min="11548" max="11548" width="14" style="5" bestFit="1" customWidth="1"/>
    <col min="11549" max="11549" width="13.109375" style="5" bestFit="1" customWidth="1"/>
    <col min="11550" max="11550" width="9.33203125" style="5" bestFit="1" customWidth="1"/>
    <col min="11551" max="11551" width="13.109375" style="5" bestFit="1" customWidth="1"/>
    <col min="11552" max="11552" width="7.44140625" style="5" bestFit="1" customWidth="1"/>
    <col min="11553" max="11553" width="19.44140625" style="5" bestFit="1" customWidth="1"/>
    <col min="11554" max="11554" width="20.88671875" style="5" bestFit="1" customWidth="1"/>
    <col min="11555" max="11555" width="19" style="5" bestFit="1" customWidth="1"/>
    <col min="11556" max="11556" width="25.88671875" style="5" bestFit="1" customWidth="1"/>
    <col min="11557" max="11557" width="14.5546875" style="5" bestFit="1" customWidth="1"/>
    <col min="11558" max="11558" width="14.44140625" style="5" bestFit="1" customWidth="1"/>
    <col min="11559" max="11559" width="27.33203125" style="5" bestFit="1" customWidth="1"/>
    <col min="11560" max="11560" width="11.5546875" style="5" bestFit="1" customWidth="1"/>
    <col min="11561" max="11561" width="6.33203125" style="5" bestFit="1" customWidth="1"/>
    <col min="11562" max="11562" width="7" style="5" bestFit="1" customWidth="1"/>
    <col min="11563" max="11563" width="23.88671875" style="5" bestFit="1" customWidth="1"/>
    <col min="11564" max="11564" width="12.88671875" style="5" bestFit="1" customWidth="1"/>
    <col min="11565" max="11565" width="11.33203125" style="5" bestFit="1" customWidth="1"/>
    <col min="11566" max="11566" width="15.33203125" style="5" bestFit="1" customWidth="1"/>
    <col min="11567" max="11567" width="21.109375" style="5" bestFit="1" customWidth="1"/>
    <col min="11568" max="11568" width="23.88671875" style="5" bestFit="1" customWidth="1"/>
    <col min="11569" max="11569" width="14.44140625" style="5" bestFit="1" customWidth="1"/>
    <col min="11570" max="11570" width="11.109375" style="5" bestFit="1" customWidth="1"/>
    <col min="11571" max="11571" width="15" style="5" bestFit="1" customWidth="1"/>
    <col min="11572" max="11572" width="11.6640625" style="5" bestFit="1" customWidth="1"/>
    <col min="11573" max="11573" width="23.5546875" style="5" bestFit="1" customWidth="1"/>
    <col min="11574" max="11574" width="22.109375" style="5" bestFit="1" customWidth="1"/>
    <col min="11575" max="11575" width="21" style="5" bestFit="1" customWidth="1"/>
    <col min="11576" max="11576" width="15.6640625" style="5" bestFit="1" customWidth="1"/>
    <col min="11577" max="11577" width="10.44140625" style="5" bestFit="1" customWidth="1"/>
    <col min="11578" max="11578" width="13.6640625" style="5" bestFit="1" customWidth="1"/>
    <col min="11579" max="11579" width="18" style="5" bestFit="1" customWidth="1"/>
    <col min="11580" max="11580" width="19.6640625" style="5" bestFit="1" customWidth="1"/>
    <col min="11581" max="11581" width="13.88671875" style="5"/>
    <col min="11582" max="11582" width="15.6640625" style="5" bestFit="1" customWidth="1"/>
    <col min="11583" max="11583" width="28.5546875" style="5" bestFit="1" customWidth="1"/>
    <col min="11584" max="11584" width="20.33203125" style="5" bestFit="1" customWidth="1"/>
    <col min="11585" max="11585" width="16" style="5" bestFit="1" customWidth="1"/>
    <col min="11586" max="11586" width="13.6640625" style="5" bestFit="1" customWidth="1"/>
    <col min="11587" max="11587" width="28.109375" style="5" bestFit="1" customWidth="1"/>
    <col min="11588" max="11588" width="15.88671875" style="5" bestFit="1" customWidth="1"/>
    <col min="11589" max="11589" width="26.33203125" style="5" bestFit="1" customWidth="1"/>
    <col min="11590" max="11590" width="13.109375" style="5" bestFit="1" customWidth="1"/>
    <col min="11591" max="11591" width="15" style="5" bestFit="1" customWidth="1"/>
    <col min="11592" max="11592" width="9" style="5" bestFit="1" customWidth="1"/>
    <col min="11593" max="11593" width="18" style="5" bestFit="1" customWidth="1"/>
    <col min="11594" max="11594" width="14.33203125" style="5" bestFit="1" customWidth="1"/>
    <col min="11595" max="11595" width="15.6640625" style="5" bestFit="1" customWidth="1"/>
    <col min="11596" max="11596" width="18.6640625" style="5" bestFit="1" customWidth="1"/>
    <col min="11597" max="11597" width="16.109375" style="5" bestFit="1" customWidth="1"/>
    <col min="11598" max="11598" width="23.5546875" style="5" bestFit="1" customWidth="1"/>
    <col min="11599" max="11599" width="23.88671875" style="5" bestFit="1" customWidth="1"/>
    <col min="11600" max="11600" width="22.88671875" style="5" bestFit="1" customWidth="1"/>
    <col min="11601" max="11601" width="11.6640625" style="5" bestFit="1" customWidth="1"/>
    <col min="11602" max="11602" width="11.88671875" style="5" bestFit="1" customWidth="1"/>
    <col min="11603" max="11603" width="15.109375" style="5" bestFit="1" customWidth="1"/>
    <col min="11604" max="11604" width="15.33203125" style="5" bestFit="1" customWidth="1"/>
    <col min="11605" max="11605" width="19.5546875" style="5" bestFit="1" customWidth="1"/>
    <col min="11606" max="11606" width="21.5546875" style="5" bestFit="1" customWidth="1"/>
    <col min="11607" max="11607" width="18.88671875" style="5" bestFit="1" customWidth="1"/>
    <col min="11608" max="11608" width="8.6640625" style="5" bestFit="1" customWidth="1"/>
    <col min="11609" max="11609" width="8.88671875" style="5" bestFit="1" customWidth="1"/>
    <col min="11610" max="11610" width="13.109375" style="5" bestFit="1" customWidth="1"/>
    <col min="11611" max="11611" width="9.5546875" style="5" bestFit="1" customWidth="1"/>
    <col min="11612" max="11612" width="9.6640625" style="5" bestFit="1" customWidth="1"/>
    <col min="11613" max="11613" width="14" style="5" bestFit="1" customWidth="1"/>
    <col min="11614" max="11614" width="17" style="5" bestFit="1" customWidth="1"/>
    <col min="11615" max="11615" width="17.33203125" style="5" bestFit="1" customWidth="1"/>
    <col min="11616" max="11616" width="21.5546875" style="5" bestFit="1" customWidth="1"/>
    <col min="11617" max="11617" width="17.6640625" style="5" bestFit="1" customWidth="1"/>
    <col min="11618" max="11618" width="14.5546875" style="5" bestFit="1" customWidth="1"/>
    <col min="11619" max="11619" width="15.6640625" style="5" bestFit="1" customWidth="1"/>
    <col min="11620" max="11620" width="19.109375" style="5" bestFit="1" customWidth="1"/>
    <col min="11621" max="11621" width="12.44140625" style="5" bestFit="1" customWidth="1"/>
    <col min="11622" max="11623" width="14.88671875" style="5" bestFit="1" customWidth="1"/>
    <col min="11624" max="11624" width="14.44140625" style="5" bestFit="1" customWidth="1"/>
    <col min="11625" max="11625" width="23.109375" style="5" bestFit="1" customWidth="1"/>
    <col min="11626" max="11626" width="26" style="5" bestFit="1" customWidth="1"/>
    <col min="11627" max="11627" width="19.44140625" style="5" bestFit="1" customWidth="1"/>
    <col min="11628" max="11628" width="21.5546875" style="5" bestFit="1" customWidth="1"/>
    <col min="11629" max="11629" width="25.88671875" style="5" bestFit="1" customWidth="1"/>
    <col min="11630" max="11630" width="18.5546875" style="5" bestFit="1" customWidth="1"/>
    <col min="11631" max="11631" width="16.33203125" style="5" bestFit="1" customWidth="1"/>
    <col min="11632" max="11632" width="15.44140625" style="5" bestFit="1" customWidth="1"/>
    <col min="11633" max="11633" width="17.33203125" style="5" bestFit="1" customWidth="1"/>
    <col min="11634" max="11634" width="17.44140625" style="5" bestFit="1" customWidth="1"/>
    <col min="11635" max="11635" width="21.6640625" style="5" bestFit="1" customWidth="1"/>
    <col min="11636" max="11636" width="17.33203125" style="5" bestFit="1" customWidth="1"/>
    <col min="11637" max="11637" width="17.44140625" style="5" bestFit="1" customWidth="1"/>
    <col min="11638" max="11638" width="21.6640625" style="5" bestFit="1" customWidth="1"/>
    <col min="11639" max="11639" width="13.44140625" style="5" bestFit="1" customWidth="1"/>
    <col min="11640" max="11737" width="12" style="5" customWidth="1"/>
    <col min="11738" max="11738" width="17.109375" style="5" customWidth="1"/>
    <col min="11739"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8" width="19.5546875" style="5" customWidth="1"/>
    <col min="11789" max="11789" width="9" style="5" bestFit="1" customWidth="1"/>
    <col min="11790" max="11790" width="9.109375" style="5" bestFit="1" customWidth="1"/>
    <col min="11791" max="11791" width="7.44140625" style="5" bestFit="1" customWidth="1"/>
    <col min="11792" max="11792" width="6.6640625" style="5" bestFit="1" customWidth="1"/>
    <col min="11793" max="11793" width="9.88671875" style="5" bestFit="1" customWidth="1"/>
    <col min="11794" max="11794" width="21.109375" style="5" bestFit="1" customWidth="1"/>
    <col min="11795" max="11795" width="16.44140625" style="5" bestFit="1" customWidth="1"/>
    <col min="11796" max="11796" width="7.33203125" style="5" bestFit="1" customWidth="1"/>
    <col min="11797" max="11797" width="9.33203125" style="5" bestFit="1" customWidth="1"/>
    <col min="11798" max="11798" width="17.88671875" style="5" bestFit="1" customWidth="1"/>
    <col min="11799" max="11799" width="6.6640625" style="5" bestFit="1" customWidth="1"/>
    <col min="11800" max="11800" width="19.109375" style="5" bestFit="1" customWidth="1"/>
    <col min="11801" max="11801" width="25.109375" style="5" bestFit="1" customWidth="1"/>
    <col min="11802" max="11802" width="21.44140625" style="5" bestFit="1" customWidth="1"/>
    <col min="11803" max="11803" width="19.6640625" style="5" bestFit="1" customWidth="1"/>
    <col min="11804" max="11804" width="14" style="5" bestFit="1" customWidth="1"/>
    <col min="11805" max="11805" width="13.109375" style="5" bestFit="1" customWidth="1"/>
    <col min="11806" max="11806" width="9.33203125" style="5" bestFit="1" customWidth="1"/>
    <col min="11807" max="11807" width="13.109375" style="5" bestFit="1" customWidth="1"/>
    <col min="11808" max="11808" width="7.44140625" style="5" bestFit="1" customWidth="1"/>
    <col min="11809" max="11809" width="19.44140625" style="5" bestFit="1" customWidth="1"/>
    <col min="11810" max="11810" width="20.88671875" style="5" bestFit="1" customWidth="1"/>
    <col min="11811" max="11811" width="19" style="5" bestFit="1" customWidth="1"/>
    <col min="11812" max="11812" width="25.88671875" style="5" bestFit="1" customWidth="1"/>
    <col min="11813" max="11813" width="14.5546875" style="5" bestFit="1" customWidth="1"/>
    <col min="11814" max="11814" width="14.44140625" style="5" bestFit="1" customWidth="1"/>
    <col min="11815" max="11815" width="27.33203125" style="5" bestFit="1" customWidth="1"/>
    <col min="11816" max="11816" width="11.5546875" style="5" bestFit="1" customWidth="1"/>
    <col min="11817" max="11817" width="6.33203125" style="5" bestFit="1" customWidth="1"/>
    <col min="11818" max="11818" width="7" style="5" bestFit="1" customWidth="1"/>
    <col min="11819" max="11819" width="23.88671875" style="5" bestFit="1" customWidth="1"/>
    <col min="11820" max="11820" width="12.88671875" style="5" bestFit="1" customWidth="1"/>
    <col min="11821" max="11821" width="11.33203125" style="5" bestFit="1" customWidth="1"/>
    <col min="11822" max="11822" width="15.33203125" style="5" bestFit="1" customWidth="1"/>
    <col min="11823" max="11823" width="21.109375" style="5" bestFit="1" customWidth="1"/>
    <col min="11824" max="11824" width="23.88671875" style="5" bestFit="1" customWidth="1"/>
    <col min="11825" max="11825" width="14.44140625" style="5" bestFit="1" customWidth="1"/>
    <col min="11826" max="11826" width="11.109375" style="5" bestFit="1" customWidth="1"/>
    <col min="11827" max="11827" width="15" style="5" bestFit="1" customWidth="1"/>
    <col min="11828" max="11828" width="11.6640625" style="5" bestFit="1" customWidth="1"/>
    <col min="11829" max="11829" width="23.5546875" style="5" bestFit="1" customWidth="1"/>
    <col min="11830" max="11830" width="22.109375" style="5" bestFit="1" customWidth="1"/>
    <col min="11831" max="11831" width="21" style="5" bestFit="1" customWidth="1"/>
    <col min="11832" max="11832" width="15.6640625" style="5" bestFit="1" customWidth="1"/>
    <col min="11833" max="11833" width="10.44140625" style="5" bestFit="1" customWidth="1"/>
    <col min="11834" max="11834" width="13.6640625" style="5" bestFit="1" customWidth="1"/>
    <col min="11835" max="11835" width="18" style="5" bestFit="1" customWidth="1"/>
    <col min="11836" max="11836" width="19.6640625" style="5" bestFit="1" customWidth="1"/>
    <col min="11837" max="11837" width="13.88671875" style="5"/>
    <col min="11838" max="11838" width="15.6640625" style="5" bestFit="1" customWidth="1"/>
    <col min="11839" max="11839" width="28.5546875" style="5" bestFit="1" customWidth="1"/>
    <col min="11840" max="11840" width="20.33203125" style="5" bestFit="1" customWidth="1"/>
    <col min="11841" max="11841" width="16" style="5" bestFit="1" customWidth="1"/>
    <col min="11842" max="11842" width="13.6640625" style="5" bestFit="1" customWidth="1"/>
    <col min="11843" max="11843" width="28.109375" style="5" bestFit="1" customWidth="1"/>
    <col min="11844" max="11844" width="15.88671875" style="5" bestFit="1" customWidth="1"/>
    <col min="11845" max="11845" width="26.33203125" style="5" bestFit="1" customWidth="1"/>
    <col min="11846" max="11846" width="13.109375" style="5" bestFit="1" customWidth="1"/>
    <col min="11847" max="11847" width="15" style="5" bestFit="1" customWidth="1"/>
    <col min="11848" max="11848" width="9" style="5" bestFit="1" customWidth="1"/>
    <col min="11849" max="11849" width="18" style="5" bestFit="1" customWidth="1"/>
    <col min="11850" max="11850" width="14.33203125" style="5" bestFit="1" customWidth="1"/>
    <col min="11851" max="11851" width="15.6640625" style="5" bestFit="1" customWidth="1"/>
    <col min="11852" max="11852" width="18.6640625" style="5" bestFit="1" customWidth="1"/>
    <col min="11853" max="11853" width="16.109375" style="5" bestFit="1" customWidth="1"/>
    <col min="11854" max="11854" width="23.5546875" style="5" bestFit="1" customWidth="1"/>
    <col min="11855" max="11855" width="23.88671875" style="5" bestFit="1" customWidth="1"/>
    <col min="11856" max="11856" width="22.88671875" style="5" bestFit="1" customWidth="1"/>
    <col min="11857" max="11857" width="11.6640625" style="5" bestFit="1" customWidth="1"/>
    <col min="11858" max="11858" width="11.88671875" style="5" bestFit="1" customWidth="1"/>
    <col min="11859" max="11859" width="15.109375" style="5" bestFit="1" customWidth="1"/>
    <col min="11860" max="11860" width="15.33203125" style="5" bestFit="1" customWidth="1"/>
    <col min="11861" max="11861" width="19.5546875" style="5" bestFit="1" customWidth="1"/>
    <col min="11862" max="11862" width="21.5546875" style="5" bestFit="1" customWidth="1"/>
    <col min="11863" max="11863" width="18.88671875" style="5" bestFit="1" customWidth="1"/>
    <col min="11864" max="11864" width="8.6640625" style="5" bestFit="1" customWidth="1"/>
    <col min="11865" max="11865" width="8.88671875" style="5" bestFit="1" customWidth="1"/>
    <col min="11866" max="11866" width="13.109375" style="5" bestFit="1" customWidth="1"/>
    <col min="11867" max="11867" width="9.5546875" style="5" bestFit="1" customWidth="1"/>
    <col min="11868" max="11868" width="9.6640625" style="5" bestFit="1" customWidth="1"/>
    <col min="11869" max="11869" width="14" style="5" bestFit="1" customWidth="1"/>
    <col min="11870" max="11870" width="17" style="5" bestFit="1" customWidth="1"/>
    <col min="11871" max="11871" width="17.33203125" style="5" bestFit="1" customWidth="1"/>
    <col min="11872" max="11872" width="21.5546875" style="5" bestFit="1" customWidth="1"/>
    <col min="11873" max="11873" width="17.6640625" style="5" bestFit="1" customWidth="1"/>
    <col min="11874" max="11874" width="14.5546875" style="5" bestFit="1" customWidth="1"/>
    <col min="11875" max="11875" width="15.6640625" style="5" bestFit="1" customWidth="1"/>
    <col min="11876" max="11876" width="19.109375" style="5" bestFit="1" customWidth="1"/>
    <col min="11877" max="11877" width="12.44140625" style="5" bestFit="1" customWidth="1"/>
    <col min="11878" max="11879" width="14.88671875" style="5" bestFit="1" customWidth="1"/>
    <col min="11880" max="11880" width="14.44140625" style="5" bestFit="1" customWidth="1"/>
    <col min="11881" max="11881" width="23.109375" style="5" bestFit="1" customWidth="1"/>
    <col min="11882" max="11882" width="26" style="5" bestFit="1" customWidth="1"/>
    <col min="11883" max="11883" width="19.44140625" style="5" bestFit="1" customWidth="1"/>
    <col min="11884" max="11884" width="21.5546875" style="5" bestFit="1" customWidth="1"/>
    <col min="11885" max="11885" width="25.88671875" style="5" bestFit="1" customWidth="1"/>
    <col min="11886" max="11886" width="18.5546875" style="5" bestFit="1" customWidth="1"/>
    <col min="11887" max="11887" width="16.33203125" style="5" bestFit="1" customWidth="1"/>
    <col min="11888" max="11888" width="15.44140625" style="5" bestFit="1" customWidth="1"/>
    <col min="11889" max="11889" width="17.33203125" style="5" bestFit="1" customWidth="1"/>
    <col min="11890" max="11890" width="17.44140625" style="5" bestFit="1" customWidth="1"/>
    <col min="11891" max="11891" width="21.6640625" style="5" bestFit="1" customWidth="1"/>
    <col min="11892" max="11892" width="17.33203125" style="5" bestFit="1" customWidth="1"/>
    <col min="11893" max="11893" width="17.44140625" style="5" bestFit="1" customWidth="1"/>
    <col min="11894" max="11894" width="21.6640625" style="5" bestFit="1" customWidth="1"/>
    <col min="11895" max="11895" width="13.44140625" style="5" bestFit="1" customWidth="1"/>
    <col min="11896" max="11993" width="12" style="5" customWidth="1"/>
    <col min="11994" max="11994" width="17.109375" style="5" customWidth="1"/>
    <col min="11995"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4" width="19.5546875" style="5" customWidth="1"/>
    <col min="12045" max="12045" width="9" style="5" bestFit="1" customWidth="1"/>
    <col min="12046" max="12046" width="9.109375" style="5" bestFit="1" customWidth="1"/>
    <col min="12047" max="12047" width="7.44140625" style="5" bestFit="1" customWidth="1"/>
    <col min="12048" max="12048" width="6.6640625" style="5" bestFit="1" customWidth="1"/>
    <col min="12049" max="12049" width="9.88671875" style="5" bestFit="1" customWidth="1"/>
    <col min="12050" max="12050" width="21.109375" style="5" bestFit="1" customWidth="1"/>
    <col min="12051" max="12051" width="16.44140625" style="5" bestFit="1" customWidth="1"/>
    <col min="12052" max="12052" width="7.33203125" style="5" bestFit="1" customWidth="1"/>
    <col min="12053" max="12053" width="9.33203125" style="5" bestFit="1" customWidth="1"/>
    <col min="12054" max="12054" width="17.88671875" style="5" bestFit="1" customWidth="1"/>
    <col min="12055" max="12055" width="6.6640625" style="5" bestFit="1" customWidth="1"/>
    <col min="12056" max="12056" width="19.109375" style="5" bestFit="1" customWidth="1"/>
    <col min="12057" max="12057" width="25.109375" style="5" bestFit="1" customWidth="1"/>
    <col min="12058" max="12058" width="21.44140625" style="5" bestFit="1" customWidth="1"/>
    <col min="12059" max="12059" width="19.6640625" style="5" bestFit="1" customWidth="1"/>
    <col min="12060" max="12060" width="14" style="5" bestFit="1" customWidth="1"/>
    <col min="12061" max="12061" width="13.109375" style="5" bestFit="1" customWidth="1"/>
    <col min="12062" max="12062" width="9.33203125" style="5" bestFit="1" customWidth="1"/>
    <col min="12063" max="12063" width="13.109375" style="5" bestFit="1" customWidth="1"/>
    <col min="12064" max="12064" width="7.44140625" style="5" bestFit="1" customWidth="1"/>
    <col min="12065" max="12065" width="19.44140625" style="5" bestFit="1" customWidth="1"/>
    <col min="12066" max="12066" width="20.88671875" style="5" bestFit="1" customWidth="1"/>
    <col min="12067" max="12067" width="19" style="5" bestFit="1" customWidth="1"/>
    <col min="12068" max="12068" width="25.88671875" style="5" bestFit="1" customWidth="1"/>
    <col min="12069" max="12069" width="14.5546875" style="5" bestFit="1" customWidth="1"/>
    <col min="12070" max="12070" width="14.44140625" style="5" bestFit="1" customWidth="1"/>
    <col min="12071" max="12071" width="27.33203125" style="5" bestFit="1" customWidth="1"/>
    <col min="12072" max="12072" width="11.5546875" style="5" bestFit="1" customWidth="1"/>
    <col min="12073" max="12073" width="6.33203125" style="5" bestFit="1" customWidth="1"/>
    <col min="12074" max="12074" width="7" style="5" bestFit="1" customWidth="1"/>
    <col min="12075" max="12075" width="23.88671875" style="5" bestFit="1" customWidth="1"/>
    <col min="12076" max="12076" width="12.88671875" style="5" bestFit="1" customWidth="1"/>
    <col min="12077" max="12077" width="11.33203125" style="5" bestFit="1" customWidth="1"/>
    <col min="12078" max="12078" width="15.33203125" style="5" bestFit="1" customWidth="1"/>
    <col min="12079" max="12079" width="21.109375" style="5" bestFit="1" customWidth="1"/>
    <col min="12080" max="12080" width="23.88671875" style="5" bestFit="1" customWidth="1"/>
    <col min="12081" max="12081" width="14.44140625" style="5" bestFit="1" customWidth="1"/>
    <col min="12082" max="12082" width="11.109375" style="5" bestFit="1" customWidth="1"/>
    <col min="12083" max="12083" width="15" style="5" bestFit="1" customWidth="1"/>
    <col min="12084" max="12084" width="11.6640625" style="5" bestFit="1" customWidth="1"/>
    <col min="12085" max="12085" width="23.5546875" style="5" bestFit="1" customWidth="1"/>
    <col min="12086" max="12086" width="22.109375" style="5" bestFit="1" customWidth="1"/>
    <col min="12087" max="12087" width="21" style="5" bestFit="1" customWidth="1"/>
    <col min="12088" max="12088" width="15.6640625" style="5" bestFit="1" customWidth="1"/>
    <col min="12089" max="12089" width="10.44140625" style="5" bestFit="1" customWidth="1"/>
    <col min="12090" max="12090" width="13.6640625" style="5" bestFit="1" customWidth="1"/>
    <col min="12091" max="12091" width="18" style="5" bestFit="1" customWidth="1"/>
    <col min="12092" max="12092" width="19.6640625" style="5" bestFit="1" customWidth="1"/>
    <col min="12093" max="12093" width="13.88671875" style="5"/>
    <col min="12094" max="12094" width="15.6640625" style="5" bestFit="1" customWidth="1"/>
    <col min="12095" max="12095" width="28.5546875" style="5" bestFit="1" customWidth="1"/>
    <col min="12096" max="12096" width="20.33203125" style="5" bestFit="1" customWidth="1"/>
    <col min="12097" max="12097" width="16" style="5" bestFit="1" customWidth="1"/>
    <col min="12098" max="12098" width="13.6640625" style="5" bestFit="1" customWidth="1"/>
    <col min="12099" max="12099" width="28.109375" style="5" bestFit="1" customWidth="1"/>
    <col min="12100" max="12100" width="15.88671875" style="5" bestFit="1" customWidth="1"/>
    <col min="12101" max="12101" width="26.33203125" style="5" bestFit="1" customWidth="1"/>
    <col min="12102" max="12102" width="13.109375" style="5" bestFit="1" customWidth="1"/>
    <col min="12103" max="12103" width="15" style="5" bestFit="1" customWidth="1"/>
    <col min="12104" max="12104" width="9" style="5" bestFit="1" customWidth="1"/>
    <col min="12105" max="12105" width="18" style="5" bestFit="1" customWidth="1"/>
    <col min="12106" max="12106" width="14.33203125" style="5" bestFit="1" customWidth="1"/>
    <col min="12107" max="12107" width="15.6640625" style="5" bestFit="1" customWidth="1"/>
    <col min="12108" max="12108" width="18.6640625" style="5" bestFit="1" customWidth="1"/>
    <col min="12109" max="12109" width="16.109375" style="5" bestFit="1" customWidth="1"/>
    <col min="12110" max="12110" width="23.5546875" style="5" bestFit="1" customWidth="1"/>
    <col min="12111" max="12111" width="23.88671875" style="5" bestFit="1" customWidth="1"/>
    <col min="12112" max="12112" width="22.88671875" style="5" bestFit="1" customWidth="1"/>
    <col min="12113" max="12113" width="11.6640625" style="5" bestFit="1" customWidth="1"/>
    <col min="12114" max="12114" width="11.88671875" style="5" bestFit="1" customWidth="1"/>
    <col min="12115" max="12115" width="15.109375" style="5" bestFit="1" customWidth="1"/>
    <col min="12116" max="12116" width="15.33203125" style="5" bestFit="1" customWidth="1"/>
    <col min="12117" max="12117" width="19.5546875" style="5" bestFit="1" customWidth="1"/>
    <col min="12118" max="12118" width="21.5546875" style="5" bestFit="1" customWidth="1"/>
    <col min="12119" max="12119" width="18.88671875" style="5" bestFit="1" customWidth="1"/>
    <col min="12120" max="12120" width="8.6640625" style="5" bestFit="1" customWidth="1"/>
    <col min="12121" max="12121" width="8.88671875" style="5" bestFit="1" customWidth="1"/>
    <col min="12122" max="12122" width="13.109375" style="5" bestFit="1" customWidth="1"/>
    <col min="12123" max="12123" width="9.5546875" style="5" bestFit="1" customWidth="1"/>
    <col min="12124" max="12124" width="9.6640625" style="5" bestFit="1" customWidth="1"/>
    <col min="12125" max="12125" width="14" style="5" bestFit="1" customWidth="1"/>
    <col min="12126" max="12126" width="17" style="5" bestFit="1" customWidth="1"/>
    <col min="12127" max="12127" width="17.33203125" style="5" bestFit="1" customWidth="1"/>
    <col min="12128" max="12128" width="21.5546875" style="5" bestFit="1" customWidth="1"/>
    <col min="12129" max="12129" width="17.6640625" style="5" bestFit="1" customWidth="1"/>
    <col min="12130" max="12130" width="14.5546875" style="5" bestFit="1" customWidth="1"/>
    <col min="12131" max="12131" width="15.6640625" style="5" bestFit="1" customWidth="1"/>
    <col min="12132" max="12132" width="19.109375" style="5" bestFit="1" customWidth="1"/>
    <col min="12133" max="12133" width="12.44140625" style="5" bestFit="1" customWidth="1"/>
    <col min="12134" max="12135" width="14.88671875" style="5" bestFit="1" customWidth="1"/>
    <col min="12136" max="12136" width="14.44140625" style="5" bestFit="1" customWidth="1"/>
    <col min="12137" max="12137" width="23.109375" style="5" bestFit="1" customWidth="1"/>
    <col min="12138" max="12138" width="26" style="5" bestFit="1" customWidth="1"/>
    <col min="12139" max="12139" width="19.44140625" style="5" bestFit="1" customWidth="1"/>
    <col min="12140" max="12140" width="21.5546875" style="5" bestFit="1" customWidth="1"/>
    <col min="12141" max="12141" width="25.88671875" style="5" bestFit="1" customWidth="1"/>
    <col min="12142" max="12142" width="18.5546875" style="5" bestFit="1" customWidth="1"/>
    <col min="12143" max="12143" width="16.33203125" style="5" bestFit="1" customWidth="1"/>
    <col min="12144" max="12144" width="15.44140625" style="5" bestFit="1" customWidth="1"/>
    <col min="12145" max="12145" width="17.33203125" style="5" bestFit="1" customWidth="1"/>
    <col min="12146" max="12146" width="17.44140625" style="5" bestFit="1" customWidth="1"/>
    <col min="12147" max="12147" width="21.6640625" style="5" bestFit="1" customWidth="1"/>
    <col min="12148" max="12148" width="17.33203125" style="5" bestFit="1" customWidth="1"/>
    <col min="12149" max="12149" width="17.44140625" style="5" bestFit="1" customWidth="1"/>
    <col min="12150" max="12150" width="21.6640625" style="5" bestFit="1" customWidth="1"/>
    <col min="12151" max="12151" width="13.44140625" style="5" bestFit="1" customWidth="1"/>
    <col min="12152" max="12249" width="12" style="5" customWidth="1"/>
    <col min="12250" max="12250" width="17.109375" style="5" customWidth="1"/>
    <col min="12251"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300" width="19.5546875" style="5" customWidth="1"/>
    <col min="12301" max="12301" width="9" style="5" bestFit="1" customWidth="1"/>
    <col min="12302" max="12302" width="9.109375" style="5" bestFit="1" customWidth="1"/>
    <col min="12303" max="12303" width="7.44140625" style="5" bestFit="1" customWidth="1"/>
    <col min="12304" max="12304" width="6.6640625" style="5" bestFit="1" customWidth="1"/>
    <col min="12305" max="12305" width="9.88671875" style="5" bestFit="1" customWidth="1"/>
    <col min="12306" max="12306" width="21.109375" style="5" bestFit="1" customWidth="1"/>
    <col min="12307" max="12307" width="16.44140625" style="5" bestFit="1" customWidth="1"/>
    <col min="12308" max="12308" width="7.33203125" style="5" bestFit="1" customWidth="1"/>
    <col min="12309" max="12309" width="9.33203125" style="5" bestFit="1" customWidth="1"/>
    <col min="12310" max="12310" width="17.88671875" style="5" bestFit="1" customWidth="1"/>
    <col min="12311" max="12311" width="6.6640625" style="5" bestFit="1" customWidth="1"/>
    <col min="12312" max="12312" width="19.109375" style="5" bestFit="1" customWidth="1"/>
    <col min="12313" max="12313" width="25.109375" style="5" bestFit="1" customWidth="1"/>
    <col min="12314" max="12314" width="21.44140625" style="5" bestFit="1" customWidth="1"/>
    <col min="12315" max="12315" width="19.6640625" style="5" bestFit="1" customWidth="1"/>
    <col min="12316" max="12316" width="14" style="5" bestFit="1" customWidth="1"/>
    <col min="12317" max="12317" width="13.109375" style="5" bestFit="1" customWidth="1"/>
    <col min="12318" max="12318" width="9.33203125" style="5" bestFit="1" customWidth="1"/>
    <col min="12319" max="12319" width="13.109375" style="5" bestFit="1" customWidth="1"/>
    <col min="12320" max="12320" width="7.44140625" style="5" bestFit="1" customWidth="1"/>
    <col min="12321" max="12321" width="19.44140625" style="5" bestFit="1" customWidth="1"/>
    <col min="12322" max="12322" width="20.88671875" style="5" bestFit="1" customWidth="1"/>
    <col min="12323" max="12323" width="19" style="5" bestFit="1" customWidth="1"/>
    <col min="12324" max="12324" width="25.88671875" style="5" bestFit="1" customWidth="1"/>
    <col min="12325" max="12325" width="14.5546875" style="5" bestFit="1" customWidth="1"/>
    <col min="12326" max="12326" width="14.44140625" style="5" bestFit="1" customWidth="1"/>
    <col min="12327" max="12327" width="27.33203125" style="5" bestFit="1" customWidth="1"/>
    <col min="12328" max="12328" width="11.5546875" style="5" bestFit="1" customWidth="1"/>
    <col min="12329" max="12329" width="6.33203125" style="5" bestFit="1" customWidth="1"/>
    <col min="12330" max="12330" width="7" style="5" bestFit="1" customWidth="1"/>
    <col min="12331" max="12331" width="23.88671875" style="5" bestFit="1" customWidth="1"/>
    <col min="12332" max="12332" width="12.88671875" style="5" bestFit="1" customWidth="1"/>
    <col min="12333" max="12333" width="11.33203125" style="5" bestFit="1" customWidth="1"/>
    <col min="12334" max="12334" width="15.33203125" style="5" bestFit="1" customWidth="1"/>
    <col min="12335" max="12335" width="21.109375" style="5" bestFit="1" customWidth="1"/>
    <col min="12336" max="12336" width="23.88671875" style="5" bestFit="1" customWidth="1"/>
    <col min="12337" max="12337" width="14.44140625" style="5" bestFit="1" customWidth="1"/>
    <col min="12338" max="12338" width="11.109375" style="5" bestFit="1" customWidth="1"/>
    <col min="12339" max="12339" width="15" style="5" bestFit="1" customWidth="1"/>
    <col min="12340" max="12340" width="11.6640625" style="5" bestFit="1" customWidth="1"/>
    <col min="12341" max="12341" width="23.5546875" style="5" bestFit="1" customWidth="1"/>
    <col min="12342" max="12342" width="22.109375" style="5" bestFit="1" customWidth="1"/>
    <col min="12343" max="12343" width="21" style="5" bestFit="1" customWidth="1"/>
    <col min="12344" max="12344" width="15.6640625" style="5" bestFit="1" customWidth="1"/>
    <col min="12345" max="12345" width="10.44140625" style="5" bestFit="1" customWidth="1"/>
    <col min="12346" max="12346" width="13.6640625" style="5" bestFit="1" customWidth="1"/>
    <col min="12347" max="12347" width="18" style="5" bestFit="1" customWidth="1"/>
    <col min="12348" max="12348" width="19.6640625" style="5" bestFit="1" customWidth="1"/>
    <col min="12349" max="12349" width="13.88671875" style="5"/>
    <col min="12350" max="12350" width="15.6640625" style="5" bestFit="1" customWidth="1"/>
    <col min="12351" max="12351" width="28.5546875" style="5" bestFit="1" customWidth="1"/>
    <col min="12352" max="12352" width="20.33203125" style="5" bestFit="1" customWidth="1"/>
    <col min="12353" max="12353" width="16" style="5" bestFit="1" customWidth="1"/>
    <col min="12354" max="12354" width="13.6640625" style="5" bestFit="1" customWidth="1"/>
    <col min="12355" max="12355" width="28.109375" style="5" bestFit="1" customWidth="1"/>
    <col min="12356" max="12356" width="15.88671875" style="5" bestFit="1" customWidth="1"/>
    <col min="12357" max="12357" width="26.33203125" style="5" bestFit="1" customWidth="1"/>
    <col min="12358" max="12358" width="13.109375" style="5" bestFit="1" customWidth="1"/>
    <col min="12359" max="12359" width="15" style="5" bestFit="1" customWidth="1"/>
    <col min="12360" max="12360" width="9" style="5" bestFit="1" customWidth="1"/>
    <col min="12361" max="12361" width="18" style="5" bestFit="1" customWidth="1"/>
    <col min="12362" max="12362" width="14.33203125" style="5" bestFit="1" customWidth="1"/>
    <col min="12363" max="12363" width="15.6640625" style="5" bestFit="1" customWidth="1"/>
    <col min="12364" max="12364" width="18.6640625" style="5" bestFit="1" customWidth="1"/>
    <col min="12365" max="12365" width="16.109375" style="5" bestFit="1" customWidth="1"/>
    <col min="12366" max="12366" width="23.5546875" style="5" bestFit="1" customWidth="1"/>
    <col min="12367" max="12367" width="23.88671875" style="5" bestFit="1" customWidth="1"/>
    <col min="12368" max="12368" width="22.88671875" style="5" bestFit="1" customWidth="1"/>
    <col min="12369" max="12369" width="11.6640625" style="5" bestFit="1" customWidth="1"/>
    <col min="12370" max="12370" width="11.88671875" style="5" bestFit="1" customWidth="1"/>
    <col min="12371" max="12371" width="15.109375" style="5" bestFit="1" customWidth="1"/>
    <col min="12372" max="12372" width="15.33203125" style="5" bestFit="1" customWidth="1"/>
    <col min="12373" max="12373" width="19.5546875" style="5" bestFit="1" customWidth="1"/>
    <col min="12374" max="12374" width="21.5546875" style="5" bestFit="1" customWidth="1"/>
    <col min="12375" max="12375" width="18.88671875" style="5" bestFit="1" customWidth="1"/>
    <col min="12376" max="12376" width="8.6640625" style="5" bestFit="1" customWidth="1"/>
    <col min="12377" max="12377" width="8.88671875" style="5" bestFit="1" customWidth="1"/>
    <col min="12378" max="12378" width="13.109375" style="5" bestFit="1" customWidth="1"/>
    <col min="12379" max="12379" width="9.5546875" style="5" bestFit="1" customWidth="1"/>
    <col min="12380" max="12380" width="9.6640625" style="5" bestFit="1" customWidth="1"/>
    <col min="12381" max="12381" width="14" style="5" bestFit="1" customWidth="1"/>
    <col min="12382" max="12382" width="17" style="5" bestFit="1" customWidth="1"/>
    <col min="12383" max="12383" width="17.33203125" style="5" bestFit="1" customWidth="1"/>
    <col min="12384" max="12384" width="21.5546875" style="5" bestFit="1" customWidth="1"/>
    <col min="12385" max="12385" width="17.6640625" style="5" bestFit="1" customWidth="1"/>
    <col min="12386" max="12386" width="14.5546875" style="5" bestFit="1" customWidth="1"/>
    <col min="12387" max="12387" width="15.6640625" style="5" bestFit="1" customWidth="1"/>
    <col min="12388" max="12388" width="19.109375" style="5" bestFit="1" customWidth="1"/>
    <col min="12389" max="12389" width="12.44140625" style="5" bestFit="1" customWidth="1"/>
    <col min="12390" max="12391" width="14.88671875" style="5" bestFit="1" customWidth="1"/>
    <col min="12392" max="12392" width="14.44140625" style="5" bestFit="1" customWidth="1"/>
    <col min="12393" max="12393" width="23.109375" style="5" bestFit="1" customWidth="1"/>
    <col min="12394" max="12394" width="26" style="5" bestFit="1" customWidth="1"/>
    <col min="12395" max="12395" width="19.44140625" style="5" bestFit="1" customWidth="1"/>
    <col min="12396" max="12396" width="21.5546875" style="5" bestFit="1" customWidth="1"/>
    <col min="12397" max="12397" width="25.88671875" style="5" bestFit="1" customWidth="1"/>
    <col min="12398" max="12398" width="18.5546875" style="5" bestFit="1" customWidth="1"/>
    <col min="12399" max="12399" width="16.33203125" style="5" bestFit="1" customWidth="1"/>
    <col min="12400" max="12400" width="15.44140625" style="5" bestFit="1" customWidth="1"/>
    <col min="12401" max="12401" width="17.33203125" style="5" bestFit="1" customWidth="1"/>
    <col min="12402" max="12402" width="17.44140625" style="5" bestFit="1" customWidth="1"/>
    <col min="12403" max="12403" width="21.6640625" style="5" bestFit="1" customWidth="1"/>
    <col min="12404" max="12404" width="17.33203125" style="5" bestFit="1" customWidth="1"/>
    <col min="12405" max="12405" width="17.44140625" style="5" bestFit="1" customWidth="1"/>
    <col min="12406" max="12406" width="21.6640625" style="5" bestFit="1" customWidth="1"/>
    <col min="12407" max="12407" width="13.44140625" style="5" bestFit="1" customWidth="1"/>
    <col min="12408" max="12505" width="12" style="5" customWidth="1"/>
    <col min="12506" max="12506" width="17.109375" style="5" customWidth="1"/>
    <col min="12507"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6" width="19.5546875" style="5" customWidth="1"/>
    <col min="12557" max="12557" width="9" style="5" bestFit="1" customWidth="1"/>
    <col min="12558" max="12558" width="9.109375" style="5" bestFit="1" customWidth="1"/>
    <col min="12559" max="12559" width="7.44140625" style="5" bestFit="1" customWidth="1"/>
    <col min="12560" max="12560" width="6.6640625" style="5" bestFit="1" customWidth="1"/>
    <col min="12561" max="12561" width="9.88671875" style="5" bestFit="1" customWidth="1"/>
    <col min="12562" max="12562" width="21.109375" style="5" bestFit="1" customWidth="1"/>
    <col min="12563" max="12563" width="16.44140625" style="5" bestFit="1" customWidth="1"/>
    <col min="12564" max="12564" width="7.33203125" style="5" bestFit="1" customWidth="1"/>
    <col min="12565" max="12565" width="9.33203125" style="5" bestFit="1" customWidth="1"/>
    <col min="12566" max="12566" width="17.88671875" style="5" bestFit="1" customWidth="1"/>
    <col min="12567" max="12567" width="6.6640625" style="5" bestFit="1" customWidth="1"/>
    <col min="12568" max="12568" width="19.109375" style="5" bestFit="1" customWidth="1"/>
    <col min="12569" max="12569" width="25.109375" style="5" bestFit="1" customWidth="1"/>
    <col min="12570" max="12570" width="21.44140625" style="5" bestFit="1" customWidth="1"/>
    <col min="12571" max="12571" width="19.6640625" style="5" bestFit="1" customWidth="1"/>
    <col min="12572" max="12572" width="14" style="5" bestFit="1" customWidth="1"/>
    <col min="12573" max="12573" width="13.109375" style="5" bestFit="1" customWidth="1"/>
    <col min="12574" max="12574" width="9.33203125" style="5" bestFit="1" customWidth="1"/>
    <col min="12575" max="12575" width="13.109375" style="5" bestFit="1" customWidth="1"/>
    <col min="12576" max="12576" width="7.44140625" style="5" bestFit="1" customWidth="1"/>
    <col min="12577" max="12577" width="19.44140625" style="5" bestFit="1" customWidth="1"/>
    <col min="12578" max="12578" width="20.88671875" style="5" bestFit="1" customWidth="1"/>
    <col min="12579" max="12579" width="19" style="5" bestFit="1" customWidth="1"/>
    <col min="12580" max="12580" width="25.88671875" style="5" bestFit="1" customWidth="1"/>
    <col min="12581" max="12581" width="14.5546875" style="5" bestFit="1" customWidth="1"/>
    <col min="12582" max="12582" width="14.44140625" style="5" bestFit="1" customWidth="1"/>
    <col min="12583" max="12583" width="27.33203125" style="5" bestFit="1" customWidth="1"/>
    <col min="12584" max="12584" width="11.5546875" style="5" bestFit="1" customWidth="1"/>
    <col min="12585" max="12585" width="6.33203125" style="5" bestFit="1" customWidth="1"/>
    <col min="12586" max="12586" width="7" style="5" bestFit="1" customWidth="1"/>
    <col min="12587" max="12587" width="23.88671875" style="5" bestFit="1" customWidth="1"/>
    <col min="12588" max="12588" width="12.88671875" style="5" bestFit="1" customWidth="1"/>
    <col min="12589" max="12589" width="11.33203125" style="5" bestFit="1" customWidth="1"/>
    <col min="12590" max="12590" width="15.33203125" style="5" bestFit="1" customWidth="1"/>
    <col min="12591" max="12591" width="21.109375" style="5" bestFit="1" customWidth="1"/>
    <col min="12592" max="12592" width="23.88671875" style="5" bestFit="1" customWidth="1"/>
    <col min="12593" max="12593" width="14.44140625" style="5" bestFit="1" customWidth="1"/>
    <col min="12594" max="12594" width="11.109375" style="5" bestFit="1" customWidth="1"/>
    <col min="12595" max="12595" width="15" style="5" bestFit="1" customWidth="1"/>
    <col min="12596" max="12596" width="11.6640625" style="5" bestFit="1" customWidth="1"/>
    <col min="12597" max="12597" width="23.5546875" style="5" bestFit="1" customWidth="1"/>
    <col min="12598" max="12598" width="22.109375" style="5" bestFit="1" customWidth="1"/>
    <col min="12599" max="12599" width="21" style="5" bestFit="1" customWidth="1"/>
    <col min="12600" max="12600" width="15.6640625" style="5" bestFit="1" customWidth="1"/>
    <col min="12601" max="12601" width="10.44140625" style="5" bestFit="1" customWidth="1"/>
    <col min="12602" max="12602" width="13.6640625" style="5" bestFit="1" customWidth="1"/>
    <col min="12603" max="12603" width="18" style="5" bestFit="1" customWidth="1"/>
    <col min="12604" max="12604" width="19.6640625" style="5" bestFit="1" customWidth="1"/>
    <col min="12605" max="12605" width="13.88671875" style="5"/>
    <col min="12606" max="12606" width="15.6640625" style="5" bestFit="1" customWidth="1"/>
    <col min="12607" max="12607" width="28.5546875" style="5" bestFit="1" customWidth="1"/>
    <col min="12608" max="12608" width="20.33203125" style="5" bestFit="1" customWidth="1"/>
    <col min="12609" max="12609" width="16" style="5" bestFit="1" customWidth="1"/>
    <col min="12610" max="12610" width="13.6640625" style="5" bestFit="1" customWidth="1"/>
    <col min="12611" max="12611" width="28.109375" style="5" bestFit="1" customWidth="1"/>
    <col min="12612" max="12612" width="15.88671875" style="5" bestFit="1" customWidth="1"/>
    <col min="12613" max="12613" width="26.33203125" style="5" bestFit="1" customWidth="1"/>
    <col min="12614" max="12614" width="13.109375" style="5" bestFit="1" customWidth="1"/>
    <col min="12615" max="12615" width="15" style="5" bestFit="1" customWidth="1"/>
    <col min="12616" max="12616" width="9" style="5" bestFit="1" customWidth="1"/>
    <col min="12617" max="12617" width="18" style="5" bestFit="1" customWidth="1"/>
    <col min="12618" max="12618" width="14.33203125" style="5" bestFit="1" customWidth="1"/>
    <col min="12619" max="12619" width="15.6640625" style="5" bestFit="1" customWidth="1"/>
    <col min="12620" max="12620" width="18.6640625" style="5" bestFit="1" customWidth="1"/>
    <col min="12621" max="12621" width="16.109375" style="5" bestFit="1" customWidth="1"/>
    <col min="12622" max="12622" width="23.5546875" style="5" bestFit="1" customWidth="1"/>
    <col min="12623" max="12623" width="23.88671875" style="5" bestFit="1" customWidth="1"/>
    <col min="12624" max="12624" width="22.88671875" style="5" bestFit="1" customWidth="1"/>
    <col min="12625" max="12625" width="11.6640625" style="5" bestFit="1" customWidth="1"/>
    <col min="12626" max="12626" width="11.88671875" style="5" bestFit="1" customWidth="1"/>
    <col min="12627" max="12627" width="15.109375" style="5" bestFit="1" customWidth="1"/>
    <col min="12628" max="12628" width="15.33203125" style="5" bestFit="1" customWidth="1"/>
    <col min="12629" max="12629" width="19.5546875" style="5" bestFit="1" customWidth="1"/>
    <col min="12630" max="12630" width="21.5546875" style="5" bestFit="1" customWidth="1"/>
    <col min="12631" max="12631" width="18.88671875" style="5" bestFit="1" customWidth="1"/>
    <col min="12632" max="12632" width="8.6640625" style="5" bestFit="1" customWidth="1"/>
    <col min="12633" max="12633" width="8.88671875" style="5" bestFit="1" customWidth="1"/>
    <col min="12634" max="12634" width="13.109375" style="5" bestFit="1" customWidth="1"/>
    <col min="12635" max="12635" width="9.5546875" style="5" bestFit="1" customWidth="1"/>
    <col min="12636" max="12636" width="9.6640625" style="5" bestFit="1" customWidth="1"/>
    <col min="12637" max="12637" width="14" style="5" bestFit="1" customWidth="1"/>
    <col min="12638" max="12638" width="17" style="5" bestFit="1" customWidth="1"/>
    <col min="12639" max="12639" width="17.33203125" style="5" bestFit="1" customWidth="1"/>
    <col min="12640" max="12640" width="21.5546875" style="5" bestFit="1" customWidth="1"/>
    <col min="12641" max="12641" width="17.6640625" style="5" bestFit="1" customWidth="1"/>
    <col min="12642" max="12642" width="14.5546875" style="5" bestFit="1" customWidth="1"/>
    <col min="12643" max="12643" width="15.6640625" style="5" bestFit="1" customWidth="1"/>
    <col min="12644" max="12644" width="19.109375" style="5" bestFit="1" customWidth="1"/>
    <col min="12645" max="12645" width="12.44140625" style="5" bestFit="1" customWidth="1"/>
    <col min="12646" max="12647" width="14.88671875" style="5" bestFit="1" customWidth="1"/>
    <col min="12648" max="12648" width="14.44140625" style="5" bestFit="1" customWidth="1"/>
    <col min="12649" max="12649" width="23.109375" style="5" bestFit="1" customWidth="1"/>
    <col min="12650" max="12650" width="26" style="5" bestFit="1" customWidth="1"/>
    <col min="12651" max="12651" width="19.44140625" style="5" bestFit="1" customWidth="1"/>
    <col min="12652" max="12652" width="21.5546875" style="5" bestFit="1" customWidth="1"/>
    <col min="12653" max="12653" width="25.88671875" style="5" bestFit="1" customWidth="1"/>
    <col min="12654" max="12654" width="18.5546875" style="5" bestFit="1" customWidth="1"/>
    <col min="12655" max="12655" width="16.33203125" style="5" bestFit="1" customWidth="1"/>
    <col min="12656" max="12656" width="15.44140625" style="5" bestFit="1" customWidth="1"/>
    <col min="12657" max="12657" width="17.33203125" style="5" bestFit="1" customWidth="1"/>
    <col min="12658" max="12658" width="17.44140625" style="5" bestFit="1" customWidth="1"/>
    <col min="12659" max="12659" width="21.6640625" style="5" bestFit="1" customWidth="1"/>
    <col min="12660" max="12660" width="17.33203125" style="5" bestFit="1" customWidth="1"/>
    <col min="12661" max="12661" width="17.44140625" style="5" bestFit="1" customWidth="1"/>
    <col min="12662" max="12662" width="21.6640625" style="5" bestFit="1" customWidth="1"/>
    <col min="12663" max="12663" width="13.44140625" style="5" bestFit="1" customWidth="1"/>
    <col min="12664" max="12761" width="12" style="5" customWidth="1"/>
    <col min="12762" max="12762" width="17.109375" style="5" customWidth="1"/>
    <col min="12763"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2" width="19.5546875" style="5" customWidth="1"/>
    <col min="12813" max="12813" width="9" style="5" bestFit="1" customWidth="1"/>
    <col min="12814" max="12814" width="9.109375" style="5" bestFit="1" customWidth="1"/>
    <col min="12815" max="12815" width="7.44140625" style="5" bestFit="1" customWidth="1"/>
    <col min="12816" max="12816" width="6.6640625" style="5" bestFit="1" customWidth="1"/>
    <col min="12817" max="12817" width="9.88671875" style="5" bestFit="1" customWidth="1"/>
    <col min="12818" max="12818" width="21.109375" style="5" bestFit="1" customWidth="1"/>
    <col min="12819" max="12819" width="16.44140625" style="5" bestFit="1" customWidth="1"/>
    <col min="12820" max="12820" width="7.33203125" style="5" bestFit="1" customWidth="1"/>
    <col min="12821" max="12821" width="9.33203125" style="5" bestFit="1" customWidth="1"/>
    <col min="12822" max="12822" width="17.88671875" style="5" bestFit="1" customWidth="1"/>
    <col min="12823" max="12823" width="6.6640625" style="5" bestFit="1" customWidth="1"/>
    <col min="12824" max="12824" width="19.109375" style="5" bestFit="1" customWidth="1"/>
    <col min="12825" max="12825" width="25.109375" style="5" bestFit="1" customWidth="1"/>
    <col min="12826" max="12826" width="21.44140625" style="5" bestFit="1" customWidth="1"/>
    <col min="12827" max="12827" width="19.6640625" style="5" bestFit="1" customWidth="1"/>
    <col min="12828" max="12828" width="14" style="5" bestFit="1" customWidth="1"/>
    <col min="12829" max="12829" width="13.109375" style="5" bestFit="1" customWidth="1"/>
    <col min="12830" max="12830" width="9.33203125" style="5" bestFit="1" customWidth="1"/>
    <col min="12831" max="12831" width="13.109375" style="5" bestFit="1" customWidth="1"/>
    <col min="12832" max="12832" width="7.44140625" style="5" bestFit="1" customWidth="1"/>
    <col min="12833" max="12833" width="19.44140625" style="5" bestFit="1" customWidth="1"/>
    <col min="12834" max="12834" width="20.88671875" style="5" bestFit="1" customWidth="1"/>
    <col min="12835" max="12835" width="19" style="5" bestFit="1" customWidth="1"/>
    <col min="12836" max="12836" width="25.88671875" style="5" bestFit="1" customWidth="1"/>
    <col min="12837" max="12837" width="14.5546875" style="5" bestFit="1" customWidth="1"/>
    <col min="12838" max="12838" width="14.44140625" style="5" bestFit="1" customWidth="1"/>
    <col min="12839" max="12839" width="27.33203125" style="5" bestFit="1" customWidth="1"/>
    <col min="12840" max="12840" width="11.5546875" style="5" bestFit="1" customWidth="1"/>
    <col min="12841" max="12841" width="6.33203125" style="5" bestFit="1" customWidth="1"/>
    <col min="12842" max="12842" width="7" style="5" bestFit="1" customWidth="1"/>
    <col min="12843" max="12843" width="23.88671875" style="5" bestFit="1" customWidth="1"/>
    <col min="12844" max="12844" width="12.88671875" style="5" bestFit="1" customWidth="1"/>
    <col min="12845" max="12845" width="11.33203125" style="5" bestFit="1" customWidth="1"/>
    <col min="12846" max="12846" width="15.33203125" style="5" bestFit="1" customWidth="1"/>
    <col min="12847" max="12847" width="21.109375" style="5" bestFit="1" customWidth="1"/>
    <col min="12848" max="12848" width="23.88671875" style="5" bestFit="1" customWidth="1"/>
    <col min="12849" max="12849" width="14.44140625" style="5" bestFit="1" customWidth="1"/>
    <col min="12850" max="12850" width="11.109375" style="5" bestFit="1" customWidth="1"/>
    <col min="12851" max="12851" width="15" style="5" bestFit="1" customWidth="1"/>
    <col min="12852" max="12852" width="11.6640625" style="5" bestFit="1" customWidth="1"/>
    <col min="12853" max="12853" width="23.5546875" style="5" bestFit="1" customWidth="1"/>
    <col min="12854" max="12854" width="22.109375" style="5" bestFit="1" customWidth="1"/>
    <col min="12855" max="12855" width="21" style="5" bestFit="1" customWidth="1"/>
    <col min="12856" max="12856" width="15.6640625" style="5" bestFit="1" customWidth="1"/>
    <col min="12857" max="12857" width="10.44140625" style="5" bestFit="1" customWidth="1"/>
    <col min="12858" max="12858" width="13.6640625" style="5" bestFit="1" customWidth="1"/>
    <col min="12859" max="12859" width="18" style="5" bestFit="1" customWidth="1"/>
    <col min="12860" max="12860" width="19.6640625" style="5" bestFit="1" customWidth="1"/>
    <col min="12861" max="12861" width="13.88671875" style="5"/>
    <col min="12862" max="12862" width="15.6640625" style="5" bestFit="1" customWidth="1"/>
    <col min="12863" max="12863" width="28.5546875" style="5" bestFit="1" customWidth="1"/>
    <col min="12864" max="12864" width="20.33203125" style="5" bestFit="1" customWidth="1"/>
    <col min="12865" max="12865" width="16" style="5" bestFit="1" customWidth="1"/>
    <col min="12866" max="12866" width="13.6640625" style="5" bestFit="1" customWidth="1"/>
    <col min="12867" max="12867" width="28.109375" style="5" bestFit="1" customWidth="1"/>
    <col min="12868" max="12868" width="15.88671875" style="5" bestFit="1" customWidth="1"/>
    <col min="12869" max="12869" width="26.33203125" style="5" bestFit="1" customWidth="1"/>
    <col min="12870" max="12870" width="13.109375" style="5" bestFit="1" customWidth="1"/>
    <col min="12871" max="12871" width="15" style="5" bestFit="1" customWidth="1"/>
    <col min="12872" max="12872" width="9" style="5" bestFit="1" customWidth="1"/>
    <col min="12873" max="12873" width="18" style="5" bestFit="1" customWidth="1"/>
    <col min="12874" max="12874" width="14.33203125" style="5" bestFit="1" customWidth="1"/>
    <col min="12875" max="12875" width="15.6640625" style="5" bestFit="1" customWidth="1"/>
    <col min="12876" max="12876" width="18.6640625" style="5" bestFit="1" customWidth="1"/>
    <col min="12877" max="12877" width="16.109375" style="5" bestFit="1" customWidth="1"/>
    <col min="12878" max="12878" width="23.5546875" style="5" bestFit="1" customWidth="1"/>
    <col min="12879" max="12879" width="23.88671875" style="5" bestFit="1" customWidth="1"/>
    <col min="12880" max="12880" width="22.88671875" style="5" bestFit="1" customWidth="1"/>
    <col min="12881" max="12881" width="11.6640625" style="5" bestFit="1" customWidth="1"/>
    <col min="12882" max="12882" width="11.88671875" style="5" bestFit="1" customWidth="1"/>
    <col min="12883" max="12883" width="15.109375" style="5" bestFit="1" customWidth="1"/>
    <col min="12884" max="12884" width="15.33203125" style="5" bestFit="1" customWidth="1"/>
    <col min="12885" max="12885" width="19.5546875" style="5" bestFit="1" customWidth="1"/>
    <col min="12886" max="12886" width="21.5546875" style="5" bestFit="1" customWidth="1"/>
    <col min="12887" max="12887" width="18.88671875" style="5" bestFit="1" customWidth="1"/>
    <col min="12888" max="12888" width="8.6640625" style="5" bestFit="1" customWidth="1"/>
    <col min="12889" max="12889" width="8.88671875" style="5" bestFit="1" customWidth="1"/>
    <col min="12890" max="12890" width="13.109375" style="5" bestFit="1" customWidth="1"/>
    <col min="12891" max="12891" width="9.5546875" style="5" bestFit="1" customWidth="1"/>
    <col min="12892" max="12892" width="9.6640625" style="5" bestFit="1" customWidth="1"/>
    <col min="12893" max="12893" width="14" style="5" bestFit="1" customWidth="1"/>
    <col min="12894" max="12894" width="17" style="5" bestFit="1" customWidth="1"/>
    <col min="12895" max="12895" width="17.33203125" style="5" bestFit="1" customWidth="1"/>
    <col min="12896" max="12896" width="21.5546875" style="5" bestFit="1" customWidth="1"/>
    <col min="12897" max="12897" width="17.6640625" style="5" bestFit="1" customWidth="1"/>
    <col min="12898" max="12898" width="14.5546875" style="5" bestFit="1" customWidth="1"/>
    <col min="12899" max="12899" width="15.6640625" style="5" bestFit="1" customWidth="1"/>
    <col min="12900" max="12900" width="19.109375" style="5" bestFit="1" customWidth="1"/>
    <col min="12901" max="12901" width="12.44140625" style="5" bestFit="1" customWidth="1"/>
    <col min="12902" max="12903" width="14.88671875" style="5" bestFit="1" customWidth="1"/>
    <col min="12904" max="12904" width="14.44140625" style="5" bestFit="1" customWidth="1"/>
    <col min="12905" max="12905" width="23.109375" style="5" bestFit="1" customWidth="1"/>
    <col min="12906" max="12906" width="26" style="5" bestFit="1" customWidth="1"/>
    <col min="12907" max="12907" width="19.44140625" style="5" bestFit="1" customWidth="1"/>
    <col min="12908" max="12908" width="21.5546875" style="5" bestFit="1" customWidth="1"/>
    <col min="12909" max="12909" width="25.88671875" style="5" bestFit="1" customWidth="1"/>
    <col min="12910" max="12910" width="18.5546875" style="5" bestFit="1" customWidth="1"/>
    <col min="12911" max="12911" width="16.33203125" style="5" bestFit="1" customWidth="1"/>
    <col min="12912" max="12912" width="15.44140625" style="5" bestFit="1" customWidth="1"/>
    <col min="12913" max="12913" width="17.33203125" style="5" bestFit="1" customWidth="1"/>
    <col min="12914" max="12914" width="17.44140625" style="5" bestFit="1" customWidth="1"/>
    <col min="12915" max="12915" width="21.6640625" style="5" bestFit="1" customWidth="1"/>
    <col min="12916" max="12916" width="17.33203125" style="5" bestFit="1" customWidth="1"/>
    <col min="12917" max="12917" width="17.44140625" style="5" bestFit="1" customWidth="1"/>
    <col min="12918" max="12918" width="21.6640625" style="5" bestFit="1" customWidth="1"/>
    <col min="12919" max="12919" width="13.44140625" style="5" bestFit="1" customWidth="1"/>
    <col min="12920" max="13017" width="12" style="5" customWidth="1"/>
    <col min="13018" max="13018" width="17.109375" style="5" customWidth="1"/>
    <col min="13019"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8" width="19.5546875" style="5" customWidth="1"/>
    <col min="13069" max="13069" width="9" style="5" bestFit="1" customWidth="1"/>
    <col min="13070" max="13070" width="9.109375" style="5" bestFit="1" customWidth="1"/>
    <col min="13071" max="13071" width="7.44140625" style="5" bestFit="1" customWidth="1"/>
    <col min="13072" max="13072" width="6.6640625" style="5" bestFit="1" customWidth="1"/>
    <col min="13073" max="13073" width="9.88671875" style="5" bestFit="1" customWidth="1"/>
    <col min="13074" max="13074" width="21.109375" style="5" bestFit="1" customWidth="1"/>
    <col min="13075" max="13075" width="16.44140625" style="5" bestFit="1" customWidth="1"/>
    <col min="13076" max="13076" width="7.33203125" style="5" bestFit="1" customWidth="1"/>
    <col min="13077" max="13077" width="9.33203125" style="5" bestFit="1" customWidth="1"/>
    <col min="13078" max="13078" width="17.88671875" style="5" bestFit="1" customWidth="1"/>
    <col min="13079" max="13079" width="6.6640625" style="5" bestFit="1" customWidth="1"/>
    <col min="13080" max="13080" width="19.109375" style="5" bestFit="1" customWidth="1"/>
    <col min="13081" max="13081" width="25.109375" style="5" bestFit="1" customWidth="1"/>
    <col min="13082" max="13082" width="21.44140625" style="5" bestFit="1" customWidth="1"/>
    <col min="13083" max="13083" width="19.6640625" style="5" bestFit="1" customWidth="1"/>
    <col min="13084" max="13084" width="14" style="5" bestFit="1" customWidth="1"/>
    <col min="13085" max="13085" width="13.109375" style="5" bestFit="1" customWidth="1"/>
    <col min="13086" max="13086" width="9.33203125" style="5" bestFit="1" customWidth="1"/>
    <col min="13087" max="13087" width="13.109375" style="5" bestFit="1" customWidth="1"/>
    <col min="13088" max="13088" width="7.44140625" style="5" bestFit="1" customWidth="1"/>
    <col min="13089" max="13089" width="19.44140625" style="5" bestFit="1" customWidth="1"/>
    <col min="13090" max="13090" width="20.88671875" style="5" bestFit="1" customWidth="1"/>
    <col min="13091" max="13091" width="19" style="5" bestFit="1" customWidth="1"/>
    <col min="13092" max="13092" width="25.88671875" style="5" bestFit="1" customWidth="1"/>
    <col min="13093" max="13093" width="14.5546875" style="5" bestFit="1" customWidth="1"/>
    <col min="13094" max="13094" width="14.44140625" style="5" bestFit="1" customWidth="1"/>
    <col min="13095" max="13095" width="27.33203125" style="5" bestFit="1" customWidth="1"/>
    <col min="13096" max="13096" width="11.5546875" style="5" bestFit="1" customWidth="1"/>
    <col min="13097" max="13097" width="6.33203125" style="5" bestFit="1" customWidth="1"/>
    <col min="13098" max="13098" width="7" style="5" bestFit="1" customWidth="1"/>
    <col min="13099" max="13099" width="23.88671875" style="5" bestFit="1" customWidth="1"/>
    <col min="13100" max="13100" width="12.88671875" style="5" bestFit="1" customWidth="1"/>
    <col min="13101" max="13101" width="11.33203125" style="5" bestFit="1" customWidth="1"/>
    <col min="13102" max="13102" width="15.33203125" style="5" bestFit="1" customWidth="1"/>
    <col min="13103" max="13103" width="21.109375" style="5" bestFit="1" customWidth="1"/>
    <col min="13104" max="13104" width="23.88671875" style="5" bestFit="1" customWidth="1"/>
    <col min="13105" max="13105" width="14.44140625" style="5" bestFit="1" customWidth="1"/>
    <col min="13106" max="13106" width="11.109375" style="5" bestFit="1" customWidth="1"/>
    <col min="13107" max="13107" width="15" style="5" bestFit="1" customWidth="1"/>
    <col min="13108" max="13108" width="11.6640625" style="5" bestFit="1" customWidth="1"/>
    <col min="13109" max="13109" width="23.5546875" style="5" bestFit="1" customWidth="1"/>
    <col min="13110" max="13110" width="22.109375" style="5" bestFit="1" customWidth="1"/>
    <col min="13111" max="13111" width="21" style="5" bestFit="1" customWidth="1"/>
    <col min="13112" max="13112" width="15.6640625" style="5" bestFit="1" customWidth="1"/>
    <col min="13113" max="13113" width="10.44140625" style="5" bestFit="1" customWidth="1"/>
    <col min="13114" max="13114" width="13.6640625" style="5" bestFit="1" customWidth="1"/>
    <col min="13115" max="13115" width="18" style="5" bestFit="1" customWidth="1"/>
    <col min="13116" max="13116" width="19.6640625" style="5" bestFit="1" customWidth="1"/>
    <col min="13117" max="13117" width="13.88671875" style="5"/>
    <col min="13118" max="13118" width="15.6640625" style="5" bestFit="1" customWidth="1"/>
    <col min="13119" max="13119" width="28.5546875" style="5" bestFit="1" customWidth="1"/>
    <col min="13120" max="13120" width="20.33203125" style="5" bestFit="1" customWidth="1"/>
    <col min="13121" max="13121" width="16" style="5" bestFit="1" customWidth="1"/>
    <col min="13122" max="13122" width="13.6640625" style="5" bestFit="1" customWidth="1"/>
    <col min="13123" max="13123" width="28.109375" style="5" bestFit="1" customWidth="1"/>
    <col min="13124" max="13124" width="15.88671875" style="5" bestFit="1" customWidth="1"/>
    <col min="13125" max="13125" width="26.33203125" style="5" bestFit="1" customWidth="1"/>
    <col min="13126" max="13126" width="13.109375" style="5" bestFit="1" customWidth="1"/>
    <col min="13127" max="13127" width="15" style="5" bestFit="1" customWidth="1"/>
    <col min="13128" max="13128" width="9" style="5" bestFit="1" customWidth="1"/>
    <col min="13129" max="13129" width="18" style="5" bestFit="1" customWidth="1"/>
    <col min="13130" max="13130" width="14.33203125" style="5" bestFit="1" customWidth="1"/>
    <col min="13131" max="13131" width="15.6640625" style="5" bestFit="1" customWidth="1"/>
    <col min="13132" max="13132" width="18.6640625" style="5" bestFit="1" customWidth="1"/>
    <col min="13133" max="13133" width="16.109375" style="5" bestFit="1" customWidth="1"/>
    <col min="13134" max="13134" width="23.5546875" style="5" bestFit="1" customWidth="1"/>
    <col min="13135" max="13135" width="23.88671875" style="5" bestFit="1" customWidth="1"/>
    <col min="13136" max="13136" width="22.88671875" style="5" bestFit="1" customWidth="1"/>
    <col min="13137" max="13137" width="11.6640625" style="5" bestFit="1" customWidth="1"/>
    <col min="13138" max="13138" width="11.88671875" style="5" bestFit="1" customWidth="1"/>
    <col min="13139" max="13139" width="15.109375" style="5" bestFit="1" customWidth="1"/>
    <col min="13140" max="13140" width="15.33203125" style="5" bestFit="1" customWidth="1"/>
    <col min="13141" max="13141" width="19.5546875" style="5" bestFit="1" customWidth="1"/>
    <col min="13142" max="13142" width="21.5546875" style="5" bestFit="1" customWidth="1"/>
    <col min="13143" max="13143" width="18.88671875" style="5" bestFit="1" customWidth="1"/>
    <col min="13144" max="13144" width="8.6640625" style="5" bestFit="1" customWidth="1"/>
    <col min="13145" max="13145" width="8.88671875" style="5" bestFit="1" customWidth="1"/>
    <col min="13146" max="13146" width="13.109375" style="5" bestFit="1" customWidth="1"/>
    <col min="13147" max="13147" width="9.5546875" style="5" bestFit="1" customWidth="1"/>
    <col min="13148" max="13148" width="9.6640625" style="5" bestFit="1" customWidth="1"/>
    <col min="13149" max="13149" width="14" style="5" bestFit="1" customWidth="1"/>
    <col min="13150" max="13150" width="17" style="5" bestFit="1" customWidth="1"/>
    <col min="13151" max="13151" width="17.33203125" style="5" bestFit="1" customWidth="1"/>
    <col min="13152" max="13152" width="21.5546875" style="5" bestFit="1" customWidth="1"/>
    <col min="13153" max="13153" width="17.6640625" style="5" bestFit="1" customWidth="1"/>
    <col min="13154" max="13154" width="14.5546875" style="5" bestFit="1" customWidth="1"/>
    <col min="13155" max="13155" width="15.6640625" style="5" bestFit="1" customWidth="1"/>
    <col min="13156" max="13156" width="19.109375" style="5" bestFit="1" customWidth="1"/>
    <col min="13157" max="13157" width="12.44140625" style="5" bestFit="1" customWidth="1"/>
    <col min="13158" max="13159" width="14.88671875" style="5" bestFit="1" customWidth="1"/>
    <col min="13160" max="13160" width="14.44140625" style="5" bestFit="1" customWidth="1"/>
    <col min="13161" max="13161" width="23.109375" style="5" bestFit="1" customWidth="1"/>
    <col min="13162" max="13162" width="26" style="5" bestFit="1" customWidth="1"/>
    <col min="13163" max="13163" width="19.44140625" style="5" bestFit="1" customWidth="1"/>
    <col min="13164" max="13164" width="21.5546875" style="5" bestFit="1" customWidth="1"/>
    <col min="13165" max="13165" width="25.88671875" style="5" bestFit="1" customWidth="1"/>
    <col min="13166" max="13166" width="18.5546875" style="5" bestFit="1" customWidth="1"/>
    <col min="13167" max="13167" width="16.33203125" style="5" bestFit="1" customWidth="1"/>
    <col min="13168" max="13168" width="15.44140625" style="5" bestFit="1" customWidth="1"/>
    <col min="13169" max="13169" width="17.33203125" style="5" bestFit="1" customWidth="1"/>
    <col min="13170" max="13170" width="17.44140625" style="5" bestFit="1" customWidth="1"/>
    <col min="13171" max="13171" width="21.6640625" style="5" bestFit="1" customWidth="1"/>
    <col min="13172" max="13172" width="17.33203125" style="5" bestFit="1" customWidth="1"/>
    <col min="13173" max="13173" width="17.44140625" style="5" bestFit="1" customWidth="1"/>
    <col min="13174" max="13174" width="21.6640625" style="5" bestFit="1" customWidth="1"/>
    <col min="13175" max="13175" width="13.44140625" style="5" bestFit="1" customWidth="1"/>
    <col min="13176" max="13273" width="12" style="5" customWidth="1"/>
    <col min="13274" max="13274" width="17.109375" style="5" customWidth="1"/>
    <col min="13275"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4" width="19.5546875" style="5" customWidth="1"/>
    <col min="13325" max="13325" width="9" style="5" bestFit="1" customWidth="1"/>
    <col min="13326" max="13326" width="9.109375" style="5" bestFit="1" customWidth="1"/>
    <col min="13327" max="13327" width="7.44140625" style="5" bestFit="1" customWidth="1"/>
    <col min="13328" max="13328" width="6.6640625" style="5" bestFit="1" customWidth="1"/>
    <col min="13329" max="13329" width="9.88671875" style="5" bestFit="1" customWidth="1"/>
    <col min="13330" max="13330" width="21.109375" style="5" bestFit="1" customWidth="1"/>
    <col min="13331" max="13331" width="16.44140625" style="5" bestFit="1" customWidth="1"/>
    <col min="13332" max="13332" width="7.33203125" style="5" bestFit="1" customWidth="1"/>
    <col min="13333" max="13333" width="9.33203125" style="5" bestFit="1" customWidth="1"/>
    <col min="13334" max="13334" width="17.88671875" style="5" bestFit="1" customWidth="1"/>
    <col min="13335" max="13335" width="6.6640625" style="5" bestFit="1" customWidth="1"/>
    <col min="13336" max="13336" width="19.109375" style="5" bestFit="1" customWidth="1"/>
    <col min="13337" max="13337" width="25.109375" style="5" bestFit="1" customWidth="1"/>
    <col min="13338" max="13338" width="21.44140625" style="5" bestFit="1" customWidth="1"/>
    <col min="13339" max="13339" width="19.6640625" style="5" bestFit="1" customWidth="1"/>
    <col min="13340" max="13340" width="14" style="5" bestFit="1" customWidth="1"/>
    <col min="13341" max="13341" width="13.109375" style="5" bestFit="1" customWidth="1"/>
    <col min="13342" max="13342" width="9.33203125" style="5" bestFit="1" customWidth="1"/>
    <col min="13343" max="13343" width="13.109375" style="5" bestFit="1" customWidth="1"/>
    <col min="13344" max="13344" width="7.44140625" style="5" bestFit="1" customWidth="1"/>
    <col min="13345" max="13345" width="19.44140625" style="5" bestFit="1" customWidth="1"/>
    <col min="13346" max="13346" width="20.88671875" style="5" bestFit="1" customWidth="1"/>
    <col min="13347" max="13347" width="19" style="5" bestFit="1" customWidth="1"/>
    <col min="13348" max="13348" width="25.88671875" style="5" bestFit="1" customWidth="1"/>
    <col min="13349" max="13349" width="14.5546875" style="5" bestFit="1" customWidth="1"/>
    <col min="13350" max="13350" width="14.44140625" style="5" bestFit="1" customWidth="1"/>
    <col min="13351" max="13351" width="27.33203125" style="5" bestFit="1" customWidth="1"/>
    <col min="13352" max="13352" width="11.5546875" style="5" bestFit="1" customWidth="1"/>
    <col min="13353" max="13353" width="6.33203125" style="5" bestFit="1" customWidth="1"/>
    <col min="13354" max="13354" width="7" style="5" bestFit="1" customWidth="1"/>
    <col min="13355" max="13355" width="23.88671875" style="5" bestFit="1" customWidth="1"/>
    <col min="13356" max="13356" width="12.88671875" style="5" bestFit="1" customWidth="1"/>
    <col min="13357" max="13357" width="11.33203125" style="5" bestFit="1" customWidth="1"/>
    <col min="13358" max="13358" width="15.33203125" style="5" bestFit="1" customWidth="1"/>
    <col min="13359" max="13359" width="21.109375" style="5" bestFit="1" customWidth="1"/>
    <col min="13360" max="13360" width="23.88671875" style="5" bestFit="1" customWidth="1"/>
    <col min="13361" max="13361" width="14.44140625" style="5" bestFit="1" customWidth="1"/>
    <col min="13362" max="13362" width="11.109375" style="5" bestFit="1" customWidth="1"/>
    <col min="13363" max="13363" width="15" style="5" bestFit="1" customWidth="1"/>
    <col min="13364" max="13364" width="11.6640625" style="5" bestFit="1" customWidth="1"/>
    <col min="13365" max="13365" width="23.5546875" style="5" bestFit="1" customWidth="1"/>
    <col min="13366" max="13366" width="22.109375" style="5" bestFit="1" customWidth="1"/>
    <col min="13367" max="13367" width="21" style="5" bestFit="1" customWidth="1"/>
    <col min="13368" max="13368" width="15.6640625" style="5" bestFit="1" customWidth="1"/>
    <col min="13369" max="13369" width="10.44140625" style="5" bestFit="1" customWidth="1"/>
    <col min="13370" max="13370" width="13.6640625" style="5" bestFit="1" customWidth="1"/>
    <col min="13371" max="13371" width="18" style="5" bestFit="1" customWidth="1"/>
    <col min="13372" max="13372" width="19.6640625" style="5" bestFit="1" customWidth="1"/>
    <col min="13373" max="13373" width="13.88671875" style="5"/>
    <col min="13374" max="13374" width="15.6640625" style="5" bestFit="1" customWidth="1"/>
    <col min="13375" max="13375" width="28.5546875" style="5" bestFit="1" customWidth="1"/>
    <col min="13376" max="13376" width="20.33203125" style="5" bestFit="1" customWidth="1"/>
    <col min="13377" max="13377" width="16" style="5" bestFit="1" customWidth="1"/>
    <col min="13378" max="13378" width="13.6640625" style="5" bestFit="1" customWidth="1"/>
    <col min="13379" max="13379" width="28.109375" style="5" bestFit="1" customWidth="1"/>
    <col min="13380" max="13380" width="15.88671875" style="5" bestFit="1" customWidth="1"/>
    <col min="13381" max="13381" width="26.33203125" style="5" bestFit="1" customWidth="1"/>
    <col min="13382" max="13382" width="13.109375" style="5" bestFit="1" customWidth="1"/>
    <col min="13383" max="13383" width="15" style="5" bestFit="1" customWidth="1"/>
    <col min="13384" max="13384" width="9" style="5" bestFit="1" customWidth="1"/>
    <col min="13385" max="13385" width="18" style="5" bestFit="1" customWidth="1"/>
    <col min="13386" max="13386" width="14.33203125" style="5" bestFit="1" customWidth="1"/>
    <col min="13387" max="13387" width="15.6640625" style="5" bestFit="1" customWidth="1"/>
    <col min="13388" max="13388" width="18.6640625" style="5" bestFit="1" customWidth="1"/>
    <col min="13389" max="13389" width="16.109375" style="5" bestFit="1" customWidth="1"/>
    <col min="13390" max="13390" width="23.5546875" style="5" bestFit="1" customWidth="1"/>
    <col min="13391" max="13391" width="23.88671875" style="5" bestFit="1" customWidth="1"/>
    <col min="13392" max="13392" width="22.88671875" style="5" bestFit="1" customWidth="1"/>
    <col min="13393" max="13393" width="11.6640625" style="5" bestFit="1" customWidth="1"/>
    <col min="13394" max="13394" width="11.88671875" style="5" bestFit="1" customWidth="1"/>
    <col min="13395" max="13395" width="15.109375" style="5" bestFit="1" customWidth="1"/>
    <col min="13396" max="13396" width="15.33203125" style="5" bestFit="1" customWidth="1"/>
    <col min="13397" max="13397" width="19.5546875" style="5" bestFit="1" customWidth="1"/>
    <col min="13398" max="13398" width="21.5546875" style="5" bestFit="1" customWidth="1"/>
    <col min="13399" max="13399" width="18.88671875" style="5" bestFit="1" customWidth="1"/>
    <col min="13400" max="13400" width="8.6640625" style="5" bestFit="1" customWidth="1"/>
    <col min="13401" max="13401" width="8.88671875" style="5" bestFit="1" customWidth="1"/>
    <col min="13402" max="13402" width="13.109375" style="5" bestFit="1" customWidth="1"/>
    <col min="13403" max="13403" width="9.5546875" style="5" bestFit="1" customWidth="1"/>
    <col min="13404" max="13404" width="9.6640625" style="5" bestFit="1" customWidth="1"/>
    <col min="13405" max="13405" width="14" style="5" bestFit="1" customWidth="1"/>
    <col min="13406" max="13406" width="17" style="5" bestFit="1" customWidth="1"/>
    <col min="13407" max="13407" width="17.33203125" style="5" bestFit="1" customWidth="1"/>
    <col min="13408" max="13408" width="21.5546875" style="5" bestFit="1" customWidth="1"/>
    <col min="13409" max="13409" width="17.6640625" style="5" bestFit="1" customWidth="1"/>
    <col min="13410" max="13410" width="14.5546875" style="5" bestFit="1" customWidth="1"/>
    <col min="13411" max="13411" width="15.6640625" style="5" bestFit="1" customWidth="1"/>
    <col min="13412" max="13412" width="19.109375" style="5" bestFit="1" customWidth="1"/>
    <col min="13413" max="13413" width="12.44140625" style="5" bestFit="1" customWidth="1"/>
    <col min="13414" max="13415" width="14.88671875" style="5" bestFit="1" customWidth="1"/>
    <col min="13416" max="13416" width="14.44140625" style="5" bestFit="1" customWidth="1"/>
    <col min="13417" max="13417" width="23.109375" style="5" bestFit="1" customWidth="1"/>
    <col min="13418" max="13418" width="26" style="5" bestFit="1" customWidth="1"/>
    <col min="13419" max="13419" width="19.44140625" style="5" bestFit="1" customWidth="1"/>
    <col min="13420" max="13420" width="21.5546875" style="5" bestFit="1" customWidth="1"/>
    <col min="13421" max="13421" width="25.88671875" style="5" bestFit="1" customWidth="1"/>
    <col min="13422" max="13422" width="18.5546875" style="5" bestFit="1" customWidth="1"/>
    <col min="13423" max="13423" width="16.33203125" style="5" bestFit="1" customWidth="1"/>
    <col min="13424" max="13424" width="15.44140625" style="5" bestFit="1" customWidth="1"/>
    <col min="13425" max="13425" width="17.33203125" style="5" bestFit="1" customWidth="1"/>
    <col min="13426" max="13426" width="17.44140625" style="5" bestFit="1" customWidth="1"/>
    <col min="13427" max="13427" width="21.6640625" style="5" bestFit="1" customWidth="1"/>
    <col min="13428" max="13428" width="17.33203125" style="5" bestFit="1" customWidth="1"/>
    <col min="13429" max="13429" width="17.44140625" style="5" bestFit="1" customWidth="1"/>
    <col min="13430" max="13430" width="21.6640625" style="5" bestFit="1" customWidth="1"/>
    <col min="13431" max="13431" width="13.44140625" style="5" bestFit="1" customWidth="1"/>
    <col min="13432" max="13529" width="12" style="5" customWidth="1"/>
    <col min="13530" max="13530" width="17.109375" style="5" customWidth="1"/>
    <col min="13531"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80" width="19.5546875" style="5" customWidth="1"/>
    <col min="13581" max="13581" width="9" style="5" bestFit="1" customWidth="1"/>
    <col min="13582" max="13582" width="9.109375" style="5" bestFit="1" customWidth="1"/>
    <col min="13583" max="13583" width="7.44140625" style="5" bestFit="1" customWidth="1"/>
    <col min="13584" max="13584" width="6.6640625" style="5" bestFit="1" customWidth="1"/>
    <col min="13585" max="13585" width="9.88671875" style="5" bestFit="1" customWidth="1"/>
    <col min="13586" max="13586" width="21.109375" style="5" bestFit="1" customWidth="1"/>
    <col min="13587" max="13587" width="16.44140625" style="5" bestFit="1" customWidth="1"/>
    <col min="13588" max="13588" width="7.33203125" style="5" bestFit="1" customWidth="1"/>
    <col min="13589" max="13589" width="9.33203125" style="5" bestFit="1" customWidth="1"/>
    <col min="13590" max="13590" width="17.88671875" style="5" bestFit="1" customWidth="1"/>
    <col min="13591" max="13591" width="6.6640625" style="5" bestFit="1" customWidth="1"/>
    <col min="13592" max="13592" width="19.109375" style="5" bestFit="1" customWidth="1"/>
    <col min="13593" max="13593" width="25.109375" style="5" bestFit="1" customWidth="1"/>
    <col min="13594" max="13594" width="21.44140625" style="5" bestFit="1" customWidth="1"/>
    <col min="13595" max="13595" width="19.6640625" style="5" bestFit="1" customWidth="1"/>
    <col min="13596" max="13596" width="14" style="5" bestFit="1" customWidth="1"/>
    <col min="13597" max="13597" width="13.109375" style="5" bestFit="1" customWidth="1"/>
    <col min="13598" max="13598" width="9.33203125" style="5" bestFit="1" customWidth="1"/>
    <col min="13599" max="13599" width="13.109375" style="5" bestFit="1" customWidth="1"/>
    <col min="13600" max="13600" width="7.44140625" style="5" bestFit="1" customWidth="1"/>
    <col min="13601" max="13601" width="19.44140625" style="5" bestFit="1" customWidth="1"/>
    <col min="13602" max="13602" width="20.88671875" style="5" bestFit="1" customWidth="1"/>
    <col min="13603" max="13603" width="19" style="5" bestFit="1" customWidth="1"/>
    <col min="13604" max="13604" width="25.88671875" style="5" bestFit="1" customWidth="1"/>
    <col min="13605" max="13605" width="14.5546875" style="5" bestFit="1" customWidth="1"/>
    <col min="13606" max="13606" width="14.44140625" style="5" bestFit="1" customWidth="1"/>
    <col min="13607" max="13607" width="27.33203125" style="5" bestFit="1" customWidth="1"/>
    <col min="13608" max="13608" width="11.5546875" style="5" bestFit="1" customWidth="1"/>
    <col min="13609" max="13609" width="6.33203125" style="5" bestFit="1" customWidth="1"/>
    <col min="13610" max="13610" width="7" style="5" bestFit="1" customWidth="1"/>
    <col min="13611" max="13611" width="23.88671875" style="5" bestFit="1" customWidth="1"/>
    <col min="13612" max="13612" width="12.88671875" style="5" bestFit="1" customWidth="1"/>
    <col min="13613" max="13613" width="11.33203125" style="5" bestFit="1" customWidth="1"/>
    <col min="13614" max="13614" width="15.33203125" style="5" bestFit="1" customWidth="1"/>
    <col min="13615" max="13615" width="21.109375" style="5" bestFit="1" customWidth="1"/>
    <col min="13616" max="13616" width="23.88671875" style="5" bestFit="1" customWidth="1"/>
    <col min="13617" max="13617" width="14.44140625" style="5" bestFit="1" customWidth="1"/>
    <col min="13618" max="13618" width="11.109375" style="5" bestFit="1" customWidth="1"/>
    <col min="13619" max="13619" width="15" style="5" bestFit="1" customWidth="1"/>
    <col min="13620" max="13620" width="11.6640625" style="5" bestFit="1" customWidth="1"/>
    <col min="13621" max="13621" width="23.5546875" style="5" bestFit="1" customWidth="1"/>
    <col min="13622" max="13622" width="22.109375" style="5" bestFit="1" customWidth="1"/>
    <col min="13623" max="13623" width="21" style="5" bestFit="1" customWidth="1"/>
    <col min="13624" max="13624" width="15.6640625" style="5" bestFit="1" customWidth="1"/>
    <col min="13625" max="13625" width="10.44140625" style="5" bestFit="1" customWidth="1"/>
    <col min="13626" max="13626" width="13.6640625" style="5" bestFit="1" customWidth="1"/>
    <col min="13627" max="13627" width="18" style="5" bestFit="1" customWidth="1"/>
    <col min="13628" max="13628" width="19.6640625" style="5" bestFit="1" customWidth="1"/>
    <col min="13629" max="13629" width="13.88671875" style="5"/>
    <col min="13630" max="13630" width="15.6640625" style="5" bestFit="1" customWidth="1"/>
    <col min="13631" max="13631" width="28.5546875" style="5" bestFit="1" customWidth="1"/>
    <col min="13632" max="13632" width="20.33203125" style="5" bestFit="1" customWidth="1"/>
    <col min="13633" max="13633" width="16" style="5" bestFit="1" customWidth="1"/>
    <col min="13634" max="13634" width="13.6640625" style="5" bestFit="1" customWidth="1"/>
    <col min="13635" max="13635" width="28.109375" style="5" bestFit="1" customWidth="1"/>
    <col min="13636" max="13636" width="15.88671875" style="5" bestFit="1" customWidth="1"/>
    <col min="13637" max="13637" width="26.33203125" style="5" bestFit="1" customWidth="1"/>
    <col min="13638" max="13638" width="13.109375" style="5" bestFit="1" customWidth="1"/>
    <col min="13639" max="13639" width="15" style="5" bestFit="1" customWidth="1"/>
    <col min="13640" max="13640" width="9" style="5" bestFit="1" customWidth="1"/>
    <col min="13641" max="13641" width="18" style="5" bestFit="1" customWidth="1"/>
    <col min="13642" max="13642" width="14.33203125" style="5" bestFit="1" customWidth="1"/>
    <col min="13643" max="13643" width="15.6640625" style="5" bestFit="1" customWidth="1"/>
    <col min="13644" max="13644" width="18.6640625" style="5" bestFit="1" customWidth="1"/>
    <col min="13645" max="13645" width="16.109375" style="5" bestFit="1" customWidth="1"/>
    <col min="13646" max="13646" width="23.5546875" style="5" bestFit="1" customWidth="1"/>
    <col min="13647" max="13647" width="23.88671875" style="5" bestFit="1" customWidth="1"/>
    <col min="13648" max="13648" width="22.88671875" style="5" bestFit="1" customWidth="1"/>
    <col min="13649" max="13649" width="11.6640625" style="5" bestFit="1" customWidth="1"/>
    <col min="13650" max="13650" width="11.88671875" style="5" bestFit="1" customWidth="1"/>
    <col min="13651" max="13651" width="15.109375" style="5" bestFit="1" customWidth="1"/>
    <col min="13652" max="13652" width="15.33203125" style="5" bestFit="1" customWidth="1"/>
    <col min="13653" max="13653" width="19.5546875" style="5" bestFit="1" customWidth="1"/>
    <col min="13654" max="13654" width="21.5546875" style="5" bestFit="1" customWidth="1"/>
    <col min="13655" max="13655" width="18.88671875" style="5" bestFit="1" customWidth="1"/>
    <col min="13656" max="13656" width="8.6640625" style="5" bestFit="1" customWidth="1"/>
    <col min="13657" max="13657" width="8.88671875" style="5" bestFit="1" customWidth="1"/>
    <col min="13658" max="13658" width="13.109375" style="5" bestFit="1" customWidth="1"/>
    <col min="13659" max="13659" width="9.5546875" style="5" bestFit="1" customWidth="1"/>
    <col min="13660" max="13660" width="9.6640625" style="5" bestFit="1" customWidth="1"/>
    <col min="13661" max="13661" width="14" style="5" bestFit="1" customWidth="1"/>
    <col min="13662" max="13662" width="17" style="5" bestFit="1" customWidth="1"/>
    <col min="13663" max="13663" width="17.33203125" style="5" bestFit="1" customWidth="1"/>
    <col min="13664" max="13664" width="21.5546875" style="5" bestFit="1" customWidth="1"/>
    <col min="13665" max="13665" width="17.6640625" style="5" bestFit="1" customWidth="1"/>
    <col min="13666" max="13666" width="14.5546875" style="5" bestFit="1" customWidth="1"/>
    <col min="13667" max="13667" width="15.6640625" style="5" bestFit="1" customWidth="1"/>
    <col min="13668" max="13668" width="19.109375" style="5" bestFit="1" customWidth="1"/>
    <col min="13669" max="13669" width="12.44140625" style="5" bestFit="1" customWidth="1"/>
    <col min="13670" max="13671" width="14.88671875" style="5" bestFit="1" customWidth="1"/>
    <col min="13672" max="13672" width="14.44140625" style="5" bestFit="1" customWidth="1"/>
    <col min="13673" max="13673" width="23.109375" style="5" bestFit="1" customWidth="1"/>
    <col min="13674" max="13674" width="26" style="5" bestFit="1" customWidth="1"/>
    <col min="13675" max="13675" width="19.44140625" style="5" bestFit="1" customWidth="1"/>
    <col min="13676" max="13676" width="21.5546875" style="5" bestFit="1" customWidth="1"/>
    <col min="13677" max="13677" width="25.88671875" style="5" bestFit="1" customWidth="1"/>
    <col min="13678" max="13678" width="18.5546875" style="5" bestFit="1" customWidth="1"/>
    <col min="13679" max="13679" width="16.33203125" style="5" bestFit="1" customWidth="1"/>
    <col min="13680" max="13680" width="15.44140625" style="5" bestFit="1" customWidth="1"/>
    <col min="13681" max="13681" width="17.33203125" style="5" bestFit="1" customWidth="1"/>
    <col min="13682" max="13682" width="17.44140625" style="5" bestFit="1" customWidth="1"/>
    <col min="13683" max="13683" width="21.6640625" style="5" bestFit="1" customWidth="1"/>
    <col min="13684" max="13684" width="17.33203125" style="5" bestFit="1" customWidth="1"/>
    <col min="13685" max="13685" width="17.44140625" style="5" bestFit="1" customWidth="1"/>
    <col min="13686" max="13686" width="21.6640625" style="5" bestFit="1" customWidth="1"/>
    <col min="13687" max="13687" width="13.44140625" style="5" bestFit="1" customWidth="1"/>
    <col min="13688" max="13785" width="12" style="5" customWidth="1"/>
    <col min="13786" max="13786" width="17.109375" style="5" customWidth="1"/>
    <col min="13787"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6" width="19.5546875" style="5" customWidth="1"/>
    <col min="13837" max="13837" width="9" style="5" bestFit="1" customWidth="1"/>
    <col min="13838" max="13838" width="9.109375" style="5" bestFit="1" customWidth="1"/>
    <col min="13839" max="13839" width="7.44140625" style="5" bestFit="1" customWidth="1"/>
    <col min="13840" max="13840" width="6.6640625" style="5" bestFit="1" customWidth="1"/>
    <col min="13841" max="13841" width="9.88671875" style="5" bestFit="1" customWidth="1"/>
    <col min="13842" max="13842" width="21.109375" style="5" bestFit="1" customWidth="1"/>
    <col min="13843" max="13843" width="16.44140625" style="5" bestFit="1" customWidth="1"/>
    <col min="13844" max="13844" width="7.33203125" style="5" bestFit="1" customWidth="1"/>
    <col min="13845" max="13845" width="9.33203125" style="5" bestFit="1" customWidth="1"/>
    <col min="13846" max="13846" width="17.88671875" style="5" bestFit="1" customWidth="1"/>
    <col min="13847" max="13847" width="6.6640625" style="5" bestFit="1" customWidth="1"/>
    <col min="13848" max="13848" width="19.109375" style="5" bestFit="1" customWidth="1"/>
    <col min="13849" max="13849" width="25.109375" style="5" bestFit="1" customWidth="1"/>
    <col min="13850" max="13850" width="21.44140625" style="5" bestFit="1" customWidth="1"/>
    <col min="13851" max="13851" width="19.6640625" style="5" bestFit="1" customWidth="1"/>
    <col min="13852" max="13852" width="14" style="5" bestFit="1" customWidth="1"/>
    <col min="13853" max="13853" width="13.109375" style="5" bestFit="1" customWidth="1"/>
    <col min="13854" max="13854" width="9.33203125" style="5" bestFit="1" customWidth="1"/>
    <col min="13855" max="13855" width="13.109375" style="5" bestFit="1" customWidth="1"/>
    <col min="13856" max="13856" width="7.44140625" style="5" bestFit="1" customWidth="1"/>
    <col min="13857" max="13857" width="19.44140625" style="5" bestFit="1" customWidth="1"/>
    <col min="13858" max="13858" width="20.88671875" style="5" bestFit="1" customWidth="1"/>
    <col min="13859" max="13859" width="19" style="5" bestFit="1" customWidth="1"/>
    <col min="13860" max="13860" width="25.88671875" style="5" bestFit="1" customWidth="1"/>
    <col min="13861" max="13861" width="14.5546875" style="5" bestFit="1" customWidth="1"/>
    <col min="13862" max="13862" width="14.44140625" style="5" bestFit="1" customWidth="1"/>
    <col min="13863" max="13863" width="27.33203125" style="5" bestFit="1" customWidth="1"/>
    <col min="13864" max="13864" width="11.5546875" style="5" bestFit="1" customWidth="1"/>
    <col min="13865" max="13865" width="6.33203125" style="5" bestFit="1" customWidth="1"/>
    <col min="13866" max="13866" width="7" style="5" bestFit="1" customWidth="1"/>
    <col min="13867" max="13867" width="23.88671875" style="5" bestFit="1" customWidth="1"/>
    <col min="13868" max="13868" width="12.88671875" style="5" bestFit="1" customWidth="1"/>
    <col min="13869" max="13869" width="11.33203125" style="5" bestFit="1" customWidth="1"/>
    <col min="13870" max="13870" width="15.33203125" style="5" bestFit="1" customWidth="1"/>
    <col min="13871" max="13871" width="21.109375" style="5" bestFit="1" customWidth="1"/>
    <col min="13872" max="13872" width="23.88671875" style="5" bestFit="1" customWidth="1"/>
    <col min="13873" max="13873" width="14.44140625" style="5" bestFit="1" customWidth="1"/>
    <col min="13874" max="13874" width="11.109375" style="5" bestFit="1" customWidth="1"/>
    <col min="13875" max="13875" width="15" style="5" bestFit="1" customWidth="1"/>
    <col min="13876" max="13876" width="11.6640625" style="5" bestFit="1" customWidth="1"/>
    <col min="13877" max="13877" width="23.5546875" style="5" bestFit="1" customWidth="1"/>
    <col min="13878" max="13878" width="22.109375" style="5" bestFit="1" customWidth="1"/>
    <col min="13879" max="13879" width="21" style="5" bestFit="1" customWidth="1"/>
    <col min="13880" max="13880" width="15.6640625" style="5" bestFit="1" customWidth="1"/>
    <col min="13881" max="13881" width="10.44140625" style="5" bestFit="1" customWidth="1"/>
    <col min="13882" max="13882" width="13.6640625" style="5" bestFit="1" customWidth="1"/>
    <col min="13883" max="13883" width="18" style="5" bestFit="1" customWidth="1"/>
    <col min="13884" max="13884" width="19.6640625" style="5" bestFit="1" customWidth="1"/>
    <col min="13885" max="13885" width="13.88671875" style="5"/>
    <col min="13886" max="13886" width="15.6640625" style="5" bestFit="1" customWidth="1"/>
    <col min="13887" max="13887" width="28.5546875" style="5" bestFit="1" customWidth="1"/>
    <col min="13888" max="13888" width="20.33203125" style="5" bestFit="1" customWidth="1"/>
    <col min="13889" max="13889" width="16" style="5" bestFit="1" customWidth="1"/>
    <col min="13890" max="13890" width="13.6640625" style="5" bestFit="1" customWidth="1"/>
    <col min="13891" max="13891" width="28.109375" style="5" bestFit="1" customWidth="1"/>
    <col min="13892" max="13892" width="15.88671875" style="5" bestFit="1" customWidth="1"/>
    <col min="13893" max="13893" width="26.33203125" style="5" bestFit="1" customWidth="1"/>
    <col min="13894" max="13894" width="13.109375" style="5" bestFit="1" customWidth="1"/>
    <col min="13895" max="13895" width="15" style="5" bestFit="1" customWidth="1"/>
    <col min="13896" max="13896" width="9" style="5" bestFit="1" customWidth="1"/>
    <col min="13897" max="13897" width="18" style="5" bestFit="1" customWidth="1"/>
    <col min="13898" max="13898" width="14.33203125" style="5" bestFit="1" customWidth="1"/>
    <col min="13899" max="13899" width="15.6640625" style="5" bestFit="1" customWidth="1"/>
    <col min="13900" max="13900" width="18.6640625" style="5" bestFit="1" customWidth="1"/>
    <col min="13901" max="13901" width="16.109375" style="5" bestFit="1" customWidth="1"/>
    <col min="13902" max="13902" width="23.5546875" style="5" bestFit="1" customWidth="1"/>
    <col min="13903" max="13903" width="23.88671875" style="5" bestFit="1" customWidth="1"/>
    <col min="13904" max="13904" width="22.88671875" style="5" bestFit="1" customWidth="1"/>
    <col min="13905" max="13905" width="11.6640625" style="5" bestFit="1" customWidth="1"/>
    <col min="13906" max="13906" width="11.88671875" style="5" bestFit="1" customWidth="1"/>
    <col min="13907" max="13907" width="15.109375" style="5" bestFit="1" customWidth="1"/>
    <col min="13908" max="13908" width="15.33203125" style="5" bestFit="1" customWidth="1"/>
    <col min="13909" max="13909" width="19.5546875" style="5" bestFit="1" customWidth="1"/>
    <col min="13910" max="13910" width="21.5546875" style="5" bestFit="1" customWidth="1"/>
    <col min="13911" max="13911" width="18.88671875" style="5" bestFit="1" customWidth="1"/>
    <col min="13912" max="13912" width="8.6640625" style="5" bestFit="1" customWidth="1"/>
    <col min="13913" max="13913" width="8.88671875" style="5" bestFit="1" customWidth="1"/>
    <col min="13914" max="13914" width="13.109375" style="5" bestFit="1" customWidth="1"/>
    <col min="13915" max="13915" width="9.5546875" style="5" bestFit="1" customWidth="1"/>
    <col min="13916" max="13916" width="9.6640625" style="5" bestFit="1" customWidth="1"/>
    <col min="13917" max="13917" width="14" style="5" bestFit="1" customWidth="1"/>
    <col min="13918" max="13918" width="17" style="5" bestFit="1" customWidth="1"/>
    <col min="13919" max="13919" width="17.33203125" style="5" bestFit="1" customWidth="1"/>
    <col min="13920" max="13920" width="21.5546875" style="5" bestFit="1" customWidth="1"/>
    <col min="13921" max="13921" width="17.6640625" style="5" bestFit="1" customWidth="1"/>
    <col min="13922" max="13922" width="14.5546875" style="5" bestFit="1" customWidth="1"/>
    <col min="13923" max="13923" width="15.6640625" style="5" bestFit="1" customWidth="1"/>
    <col min="13924" max="13924" width="19.109375" style="5" bestFit="1" customWidth="1"/>
    <col min="13925" max="13925" width="12.44140625" style="5" bestFit="1" customWidth="1"/>
    <col min="13926" max="13927" width="14.88671875" style="5" bestFit="1" customWidth="1"/>
    <col min="13928" max="13928" width="14.44140625" style="5" bestFit="1" customWidth="1"/>
    <col min="13929" max="13929" width="23.109375" style="5" bestFit="1" customWidth="1"/>
    <col min="13930" max="13930" width="26" style="5" bestFit="1" customWidth="1"/>
    <col min="13931" max="13931" width="19.44140625" style="5" bestFit="1" customWidth="1"/>
    <col min="13932" max="13932" width="21.5546875" style="5" bestFit="1" customWidth="1"/>
    <col min="13933" max="13933" width="25.88671875" style="5" bestFit="1" customWidth="1"/>
    <col min="13934" max="13934" width="18.5546875" style="5" bestFit="1" customWidth="1"/>
    <col min="13935" max="13935" width="16.33203125" style="5" bestFit="1" customWidth="1"/>
    <col min="13936" max="13936" width="15.44140625" style="5" bestFit="1" customWidth="1"/>
    <col min="13937" max="13937" width="17.33203125" style="5" bestFit="1" customWidth="1"/>
    <col min="13938" max="13938" width="17.44140625" style="5" bestFit="1" customWidth="1"/>
    <col min="13939" max="13939" width="21.6640625" style="5" bestFit="1" customWidth="1"/>
    <col min="13940" max="13940" width="17.33203125" style="5" bestFit="1" customWidth="1"/>
    <col min="13941" max="13941" width="17.44140625" style="5" bestFit="1" customWidth="1"/>
    <col min="13942" max="13942" width="21.6640625" style="5" bestFit="1" customWidth="1"/>
    <col min="13943" max="13943" width="13.44140625" style="5" bestFit="1" customWidth="1"/>
    <col min="13944" max="14041" width="12" style="5" customWidth="1"/>
    <col min="14042" max="14042" width="17.109375" style="5" customWidth="1"/>
    <col min="14043"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2" width="19.5546875" style="5" customWidth="1"/>
    <col min="14093" max="14093" width="9" style="5" bestFit="1" customWidth="1"/>
    <col min="14094" max="14094" width="9.109375" style="5" bestFit="1" customWidth="1"/>
    <col min="14095" max="14095" width="7.44140625" style="5" bestFit="1" customWidth="1"/>
    <col min="14096" max="14096" width="6.6640625" style="5" bestFit="1" customWidth="1"/>
    <col min="14097" max="14097" width="9.88671875" style="5" bestFit="1" customWidth="1"/>
    <col min="14098" max="14098" width="21.109375" style="5" bestFit="1" customWidth="1"/>
    <col min="14099" max="14099" width="16.44140625" style="5" bestFit="1" customWidth="1"/>
    <col min="14100" max="14100" width="7.33203125" style="5" bestFit="1" customWidth="1"/>
    <col min="14101" max="14101" width="9.33203125" style="5" bestFit="1" customWidth="1"/>
    <col min="14102" max="14102" width="17.88671875" style="5" bestFit="1" customWidth="1"/>
    <col min="14103" max="14103" width="6.6640625" style="5" bestFit="1" customWidth="1"/>
    <col min="14104" max="14104" width="19.109375" style="5" bestFit="1" customWidth="1"/>
    <col min="14105" max="14105" width="25.109375" style="5" bestFit="1" customWidth="1"/>
    <col min="14106" max="14106" width="21.44140625" style="5" bestFit="1" customWidth="1"/>
    <col min="14107" max="14107" width="19.6640625" style="5" bestFit="1" customWidth="1"/>
    <col min="14108" max="14108" width="14" style="5" bestFit="1" customWidth="1"/>
    <col min="14109" max="14109" width="13.109375" style="5" bestFit="1" customWidth="1"/>
    <col min="14110" max="14110" width="9.33203125" style="5" bestFit="1" customWidth="1"/>
    <col min="14111" max="14111" width="13.109375" style="5" bestFit="1" customWidth="1"/>
    <col min="14112" max="14112" width="7.44140625" style="5" bestFit="1" customWidth="1"/>
    <col min="14113" max="14113" width="19.44140625" style="5" bestFit="1" customWidth="1"/>
    <col min="14114" max="14114" width="20.88671875" style="5" bestFit="1" customWidth="1"/>
    <col min="14115" max="14115" width="19" style="5" bestFit="1" customWidth="1"/>
    <col min="14116" max="14116" width="25.88671875" style="5" bestFit="1" customWidth="1"/>
    <col min="14117" max="14117" width="14.5546875" style="5" bestFit="1" customWidth="1"/>
    <col min="14118" max="14118" width="14.44140625" style="5" bestFit="1" customWidth="1"/>
    <col min="14119" max="14119" width="27.33203125" style="5" bestFit="1" customWidth="1"/>
    <col min="14120" max="14120" width="11.5546875" style="5" bestFit="1" customWidth="1"/>
    <col min="14121" max="14121" width="6.33203125" style="5" bestFit="1" customWidth="1"/>
    <col min="14122" max="14122" width="7" style="5" bestFit="1" customWidth="1"/>
    <col min="14123" max="14123" width="23.88671875" style="5" bestFit="1" customWidth="1"/>
    <col min="14124" max="14124" width="12.88671875" style="5" bestFit="1" customWidth="1"/>
    <col min="14125" max="14125" width="11.33203125" style="5" bestFit="1" customWidth="1"/>
    <col min="14126" max="14126" width="15.33203125" style="5" bestFit="1" customWidth="1"/>
    <col min="14127" max="14127" width="21.109375" style="5" bestFit="1" customWidth="1"/>
    <col min="14128" max="14128" width="23.88671875" style="5" bestFit="1" customWidth="1"/>
    <col min="14129" max="14129" width="14.44140625" style="5" bestFit="1" customWidth="1"/>
    <col min="14130" max="14130" width="11.109375" style="5" bestFit="1" customWidth="1"/>
    <col min="14131" max="14131" width="15" style="5" bestFit="1" customWidth="1"/>
    <col min="14132" max="14132" width="11.6640625" style="5" bestFit="1" customWidth="1"/>
    <col min="14133" max="14133" width="23.5546875" style="5" bestFit="1" customWidth="1"/>
    <col min="14134" max="14134" width="22.109375" style="5" bestFit="1" customWidth="1"/>
    <col min="14135" max="14135" width="21" style="5" bestFit="1" customWidth="1"/>
    <col min="14136" max="14136" width="15.6640625" style="5" bestFit="1" customWidth="1"/>
    <col min="14137" max="14137" width="10.44140625" style="5" bestFit="1" customWidth="1"/>
    <col min="14138" max="14138" width="13.6640625" style="5" bestFit="1" customWidth="1"/>
    <col min="14139" max="14139" width="18" style="5" bestFit="1" customWidth="1"/>
    <col min="14140" max="14140" width="19.6640625" style="5" bestFit="1" customWidth="1"/>
    <col min="14141" max="14141" width="13.88671875" style="5"/>
    <col min="14142" max="14142" width="15.6640625" style="5" bestFit="1" customWidth="1"/>
    <col min="14143" max="14143" width="28.5546875" style="5" bestFit="1" customWidth="1"/>
    <col min="14144" max="14144" width="20.33203125" style="5" bestFit="1" customWidth="1"/>
    <col min="14145" max="14145" width="16" style="5" bestFit="1" customWidth="1"/>
    <col min="14146" max="14146" width="13.6640625" style="5" bestFit="1" customWidth="1"/>
    <col min="14147" max="14147" width="28.109375" style="5" bestFit="1" customWidth="1"/>
    <col min="14148" max="14148" width="15.88671875" style="5" bestFit="1" customWidth="1"/>
    <col min="14149" max="14149" width="26.33203125" style="5" bestFit="1" customWidth="1"/>
    <col min="14150" max="14150" width="13.109375" style="5" bestFit="1" customWidth="1"/>
    <col min="14151" max="14151" width="15" style="5" bestFit="1" customWidth="1"/>
    <col min="14152" max="14152" width="9" style="5" bestFit="1" customWidth="1"/>
    <col min="14153" max="14153" width="18" style="5" bestFit="1" customWidth="1"/>
    <col min="14154" max="14154" width="14.33203125" style="5" bestFit="1" customWidth="1"/>
    <col min="14155" max="14155" width="15.6640625" style="5" bestFit="1" customWidth="1"/>
    <col min="14156" max="14156" width="18.6640625" style="5" bestFit="1" customWidth="1"/>
    <col min="14157" max="14157" width="16.109375" style="5" bestFit="1" customWidth="1"/>
    <col min="14158" max="14158" width="23.5546875" style="5" bestFit="1" customWidth="1"/>
    <col min="14159" max="14159" width="23.88671875" style="5" bestFit="1" customWidth="1"/>
    <col min="14160" max="14160" width="22.88671875" style="5" bestFit="1" customWidth="1"/>
    <col min="14161" max="14161" width="11.6640625" style="5" bestFit="1" customWidth="1"/>
    <col min="14162" max="14162" width="11.88671875" style="5" bestFit="1" customWidth="1"/>
    <col min="14163" max="14163" width="15.109375" style="5" bestFit="1" customWidth="1"/>
    <col min="14164" max="14164" width="15.33203125" style="5" bestFit="1" customWidth="1"/>
    <col min="14165" max="14165" width="19.5546875" style="5" bestFit="1" customWidth="1"/>
    <col min="14166" max="14166" width="21.5546875" style="5" bestFit="1" customWidth="1"/>
    <col min="14167" max="14167" width="18.88671875" style="5" bestFit="1" customWidth="1"/>
    <col min="14168" max="14168" width="8.6640625" style="5" bestFit="1" customWidth="1"/>
    <col min="14169" max="14169" width="8.88671875" style="5" bestFit="1" customWidth="1"/>
    <col min="14170" max="14170" width="13.109375" style="5" bestFit="1" customWidth="1"/>
    <col min="14171" max="14171" width="9.5546875" style="5" bestFit="1" customWidth="1"/>
    <col min="14172" max="14172" width="9.6640625" style="5" bestFit="1" customWidth="1"/>
    <col min="14173" max="14173" width="14" style="5" bestFit="1" customWidth="1"/>
    <col min="14174" max="14174" width="17" style="5" bestFit="1" customWidth="1"/>
    <col min="14175" max="14175" width="17.33203125" style="5" bestFit="1" customWidth="1"/>
    <col min="14176" max="14176" width="21.5546875" style="5" bestFit="1" customWidth="1"/>
    <col min="14177" max="14177" width="17.6640625" style="5" bestFit="1" customWidth="1"/>
    <col min="14178" max="14178" width="14.5546875" style="5" bestFit="1" customWidth="1"/>
    <col min="14179" max="14179" width="15.6640625" style="5" bestFit="1" customWidth="1"/>
    <col min="14180" max="14180" width="19.109375" style="5" bestFit="1" customWidth="1"/>
    <col min="14181" max="14181" width="12.44140625" style="5" bestFit="1" customWidth="1"/>
    <col min="14182" max="14183" width="14.88671875" style="5" bestFit="1" customWidth="1"/>
    <col min="14184" max="14184" width="14.44140625" style="5" bestFit="1" customWidth="1"/>
    <col min="14185" max="14185" width="23.109375" style="5" bestFit="1" customWidth="1"/>
    <col min="14186" max="14186" width="26" style="5" bestFit="1" customWidth="1"/>
    <col min="14187" max="14187" width="19.44140625" style="5" bestFit="1" customWidth="1"/>
    <col min="14188" max="14188" width="21.5546875" style="5" bestFit="1" customWidth="1"/>
    <col min="14189" max="14189" width="25.88671875" style="5" bestFit="1" customWidth="1"/>
    <col min="14190" max="14190" width="18.5546875" style="5" bestFit="1" customWidth="1"/>
    <col min="14191" max="14191" width="16.33203125" style="5" bestFit="1" customWidth="1"/>
    <col min="14192" max="14192" width="15.44140625" style="5" bestFit="1" customWidth="1"/>
    <col min="14193" max="14193" width="17.33203125" style="5" bestFit="1" customWidth="1"/>
    <col min="14194" max="14194" width="17.44140625" style="5" bestFit="1" customWidth="1"/>
    <col min="14195" max="14195" width="21.6640625" style="5" bestFit="1" customWidth="1"/>
    <col min="14196" max="14196" width="17.33203125" style="5" bestFit="1" customWidth="1"/>
    <col min="14197" max="14197" width="17.44140625" style="5" bestFit="1" customWidth="1"/>
    <col min="14198" max="14198" width="21.6640625" style="5" bestFit="1" customWidth="1"/>
    <col min="14199" max="14199" width="13.44140625" style="5" bestFit="1" customWidth="1"/>
    <col min="14200" max="14297" width="12" style="5" customWidth="1"/>
    <col min="14298" max="14298" width="17.109375" style="5" customWidth="1"/>
    <col min="14299"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8" width="19.5546875" style="5" customWidth="1"/>
    <col min="14349" max="14349" width="9" style="5" bestFit="1" customWidth="1"/>
    <col min="14350" max="14350" width="9.109375" style="5" bestFit="1" customWidth="1"/>
    <col min="14351" max="14351" width="7.44140625" style="5" bestFit="1" customWidth="1"/>
    <col min="14352" max="14352" width="6.6640625" style="5" bestFit="1" customWidth="1"/>
    <col min="14353" max="14353" width="9.88671875" style="5" bestFit="1" customWidth="1"/>
    <col min="14354" max="14354" width="21.109375" style="5" bestFit="1" customWidth="1"/>
    <col min="14355" max="14355" width="16.44140625" style="5" bestFit="1" customWidth="1"/>
    <col min="14356" max="14356" width="7.33203125" style="5" bestFit="1" customWidth="1"/>
    <col min="14357" max="14357" width="9.33203125" style="5" bestFit="1" customWidth="1"/>
    <col min="14358" max="14358" width="17.88671875" style="5" bestFit="1" customWidth="1"/>
    <col min="14359" max="14359" width="6.6640625" style="5" bestFit="1" customWidth="1"/>
    <col min="14360" max="14360" width="19.109375" style="5" bestFit="1" customWidth="1"/>
    <col min="14361" max="14361" width="25.109375" style="5" bestFit="1" customWidth="1"/>
    <col min="14362" max="14362" width="21.44140625" style="5" bestFit="1" customWidth="1"/>
    <col min="14363" max="14363" width="19.6640625" style="5" bestFit="1" customWidth="1"/>
    <col min="14364" max="14364" width="14" style="5" bestFit="1" customWidth="1"/>
    <col min="14365" max="14365" width="13.109375" style="5" bestFit="1" customWidth="1"/>
    <col min="14366" max="14366" width="9.33203125" style="5" bestFit="1" customWidth="1"/>
    <col min="14367" max="14367" width="13.109375" style="5" bestFit="1" customWidth="1"/>
    <col min="14368" max="14368" width="7.44140625" style="5" bestFit="1" customWidth="1"/>
    <col min="14369" max="14369" width="19.44140625" style="5" bestFit="1" customWidth="1"/>
    <col min="14370" max="14370" width="20.88671875" style="5" bestFit="1" customWidth="1"/>
    <col min="14371" max="14371" width="19" style="5" bestFit="1" customWidth="1"/>
    <col min="14372" max="14372" width="25.88671875" style="5" bestFit="1" customWidth="1"/>
    <col min="14373" max="14373" width="14.5546875" style="5" bestFit="1" customWidth="1"/>
    <col min="14374" max="14374" width="14.44140625" style="5" bestFit="1" customWidth="1"/>
    <col min="14375" max="14375" width="27.33203125" style="5" bestFit="1" customWidth="1"/>
    <col min="14376" max="14376" width="11.5546875" style="5" bestFit="1" customWidth="1"/>
    <col min="14377" max="14377" width="6.33203125" style="5" bestFit="1" customWidth="1"/>
    <col min="14378" max="14378" width="7" style="5" bestFit="1" customWidth="1"/>
    <col min="14379" max="14379" width="23.88671875" style="5" bestFit="1" customWidth="1"/>
    <col min="14380" max="14380" width="12.88671875" style="5" bestFit="1" customWidth="1"/>
    <col min="14381" max="14381" width="11.33203125" style="5" bestFit="1" customWidth="1"/>
    <col min="14382" max="14382" width="15.33203125" style="5" bestFit="1" customWidth="1"/>
    <col min="14383" max="14383" width="21.109375" style="5" bestFit="1" customWidth="1"/>
    <col min="14384" max="14384" width="23.88671875" style="5" bestFit="1" customWidth="1"/>
    <col min="14385" max="14385" width="14.44140625" style="5" bestFit="1" customWidth="1"/>
    <col min="14386" max="14386" width="11.109375" style="5" bestFit="1" customWidth="1"/>
    <col min="14387" max="14387" width="15" style="5" bestFit="1" customWidth="1"/>
    <col min="14388" max="14388" width="11.6640625" style="5" bestFit="1" customWidth="1"/>
    <col min="14389" max="14389" width="23.5546875" style="5" bestFit="1" customWidth="1"/>
    <col min="14390" max="14390" width="22.109375" style="5" bestFit="1" customWidth="1"/>
    <col min="14391" max="14391" width="21" style="5" bestFit="1" customWidth="1"/>
    <col min="14392" max="14392" width="15.6640625" style="5" bestFit="1" customWidth="1"/>
    <col min="14393" max="14393" width="10.44140625" style="5" bestFit="1" customWidth="1"/>
    <col min="14394" max="14394" width="13.6640625" style="5" bestFit="1" customWidth="1"/>
    <col min="14395" max="14395" width="18" style="5" bestFit="1" customWidth="1"/>
    <col min="14396" max="14396" width="19.6640625" style="5" bestFit="1" customWidth="1"/>
    <col min="14397" max="14397" width="13.88671875" style="5"/>
    <col min="14398" max="14398" width="15.6640625" style="5" bestFit="1" customWidth="1"/>
    <col min="14399" max="14399" width="28.5546875" style="5" bestFit="1" customWidth="1"/>
    <col min="14400" max="14400" width="20.33203125" style="5" bestFit="1" customWidth="1"/>
    <col min="14401" max="14401" width="16" style="5" bestFit="1" customWidth="1"/>
    <col min="14402" max="14402" width="13.6640625" style="5" bestFit="1" customWidth="1"/>
    <col min="14403" max="14403" width="28.109375" style="5" bestFit="1" customWidth="1"/>
    <col min="14404" max="14404" width="15.88671875" style="5" bestFit="1" customWidth="1"/>
    <col min="14405" max="14405" width="26.33203125" style="5" bestFit="1" customWidth="1"/>
    <col min="14406" max="14406" width="13.109375" style="5" bestFit="1" customWidth="1"/>
    <col min="14407" max="14407" width="15" style="5" bestFit="1" customWidth="1"/>
    <col min="14408" max="14408" width="9" style="5" bestFit="1" customWidth="1"/>
    <col min="14409" max="14409" width="18" style="5" bestFit="1" customWidth="1"/>
    <col min="14410" max="14410" width="14.33203125" style="5" bestFit="1" customWidth="1"/>
    <col min="14411" max="14411" width="15.6640625" style="5" bestFit="1" customWidth="1"/>
    <col min="14412" max="14412" width="18.6640625" style="5" bestFit="1" customWidth="1"/>
    <col min="14413" max="14413" width="16.109375" style="5" bestFit="1" customWidth="1"/>
    <col min="14414" max="14414" width="23.5546875" style="5" bestFit="1" customWidth="1"/>
    <col min="14415" max="14415" width="23.88671875" style="5" bestFit="1" customWidth="1"/>
    <col min="14416" max="14416" width="22.88671875" style="5" bestFit="1" customWidth="1"/>
    <col min="14417" max="14417" width="11.6640625" style="5" bestFit="1" customWidth="1"/>
    <col min="14418" max="14418" width="11.88671875" style="5" bestFit="1" customWidth="1"/>
    <col min="14419" max="14419" width="15.109375" style="5" bestFit="1" customWidth="1"/>
    <col min="14420" max="14420" width="15.33203125" style="5" bestFit="1" customWidth="1"/>
    <col min="14421" max="14421" width="19.5546875" style="5" bestFit="1" customWidth="1"/>
    <col min="14422" max="14422" width="21.5546875" style="5" bestFit="1" customWidth="1"/>
    <col min="14423" max="14423" width="18.88671875" style="5" bestFit="1" customWidth="1"/>
    <col min="14424" max="14424" width="8.6640625" style="5" bestFit="1" customWidth="1"/>
    <col min="14425" max="14425" width="8.88671875" style="5" bestFit="1" customWidth="1"/>
    <col min="14426" max="14426" width="13.109375" style="5" bestFit="1" customWidth="1"/>
    <col min="14427" max="14427" width="9.5546875" style="5" bestFit="1" customWidth="1"/>
    <col min="14428" max="14428" width="9.6640625" style="5" bestFit="1" customWidth="1"/>
    <col min="14429" max="14429" width="14" style="5" bestFit="1" customWidth="1"/>
    <col min="14430" max="14430" width="17" style="5" bestFit="1" customWidth="1"/>
    <col min="14431" max="14431" width="17.33203125" style="5" bestFit="1" customWidth="1"/>
    <col min="14432" max="14432" width="21.5546875" style="5" bestFit="1" customWidth="1"/>
    <col min="14433" max="14433" width="17.6640625" style="5" bestFit="1" customWidth="1"/>
    <col min="14434" max="14434" width="14.5546875" style="5" bestFit="1" customWidth="1"/>
    <col min="14435" max="14435" width="15.6640625" style="5" bestFit="1" customWidth="1"/>
    <col min="14436" max="14436" width="19.109375" style="5" bestFit="1" customWidth="1"/>
    <col min="14437" max="14437" width="12.44140625" style="5" bestFit="1" customWidth="1"/>
    <col min="14438" max="14439" width="14.88671875" style="5" bestFit="1" customWidth="1"/>
    <col min="14440" max="14440" width="14.44140625" style="5" bestFit="1" customWidth="1"/>
    <col min="14441" max="14441" width="23.109375" style="5" bestFit="1" customWidth="1"/>
    <col min="14442" max="14442" width="26" style="5" bestFit="1" customWidth="1"/>
    <col min="14443" max="14443" width="19.44140625" style="5" bestFit="1" customWidth="1"/>
    <col min="14444" max="14444" width="21.5546875" style="5" bestFit="1" customWidth="1"/>
    <col min="14445" max="14445" width="25.88671875" style="5" bestFit="1" customWidth="1"/>
    <col min="14446" max="14446" width="18.5546875" style="5" bestFit="1" customWidth="1"/>
    <col min="14447" max="14447" width="16.33203125" style="5" bestFit="1" customWidth="1"/>
    <col min="14448" max="14448" width="15.44140625" style="5" bestFit="1" customWidth="1"/>
    <col min="14449" max="14449" width="17.33203125" style="5" bestFit="1" customWidth="1"/>
    <col min="14450" max="14450" width="17.44140625" style="5" bestFit="1" customWidth="1"/>
    <col min="14451" max="14451" width="21.6640625" style="5" bestFit="1" customWidth="1"/>
    <col min="14452" max="14452" width="17.33203125" style="5" bestFit="1" customWidth="1"/>
    <col min="14453" max="14453" width="17.44140625" style="5" bestFit="1" customWidth="1"/>
    <col min="14454" max="14454" width="21.6640625" style="5" bestFit="1" customWidth="1"/>
    <col min="14455" max="14455" width="13.44140625" style="5" bestFit="1" customWidth="1"/>
    <col min="14456" max="14553" width="12" style="5" customWidth="1"/>
    <col min="14554" max="14554" width="17.109375" style="5" customWidth="1"/>
    <col min="14555"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4" width="19.5546875" style="5" customWidth="1"/>
    <col min="14605" max="14605" width="9" style="5" bestFit="1" customWidth="1"/>
    <col min="14606" max="14606" width="9.109375" style="5" bestFit="1" customWidth="1"/>
    <col min="14607" max="14607" width="7.44140625" style="5" bestFit="1" customWidth="1"/>
    <col min="14608" max="14608" width="6.6640625" style="5" bestFit="1" customWidth="1"/>
    <col min="14609" max="14609" width="9.88671875" style="5" bestFit="1" customWidth="1"/>
    <col min="14610" max="14610" width="21.109375" style="5" bestFit="1" customWidth="1"/>
    <col min="14611" max="14611" width="16.44140625" style="5" bestFit="1" customWidth="1"/>
    <col min="14612" max="14612" width="7.33203125" style="5" bestFit="1" customWidth="1"/>
    <col min="14613" max="14613" width="9.33203125" style="5" bestFit="1" customWidth="1"/>
    <col min="14614" max="14614" width="17.88671875" style="5" bestFit="1" customWidth="1"/>
    <col min="14615" max="14615" width="6.6640625" style="5" bestFit="1" customWidth="1"/>
    <col min="14616" max="14616" width="19.109375" style="5" bestFit="1" customWidth="1"/>
    <col min="14617" max="14617" width="25.109375" style="5" bestFit="1" customWidth="1"/>
    <col min="14618" max="14618" width="21.44140625" style="5" bestFit="1" customWidth="1"/>
    <col min="14619" max="14619" width="19.6640625" style="5" bestFit="1" customWidth="1"/>
    <col min="14620" max="14620" width="14" style="5" bestFit="1" customWidth="1"/>
    <col min="14621" max="14621" width="13.109375" style="5" bestFit="1" customWidth="1"/>
    <col min="14622" max="14622" width="9.33203125" style="5" bestFit="1" customWidth="1"/>
    <col min="14623" max="14623" width="13.109375" style="5" bestFit="1" customWidth="1"/>
    <col min="14624" max="14624" width="7.44140625" style="5" bestFit="1" customWidth="1"/>
    <col min="14625" max="14625" width="19.44140625" style="5" bestFit="1" customWidth="1"/>
    <col min="14626" max="14626" width="20.88671875" style="5" bestFit="1" customWidth="1"/>
    <col min="14627" max="14627" width="19" style="5" bestFit="1" customWidth="1"/>
    <col min="14628" max="14628" width="25.88671875" style="5" bestFit="1" customWidth="1"/>
    <col min="14629" max="14629" width="14.5546875" style="5" bestFit="1" customWidth="1"/>
    <col min="14630" max="14630" width="14.44140625" style="5" bestFit="1" customWidth="1"/>
    <col min="14631" max="14631" width="27.33203125" style="5" bestFit="1" customWidth="1"/>
    <col min="14632" max="14632" width="11.5546875" style="5" bestFit="1" customWidth="1"/>
    <col min="14633" max="14633" width="6.33203125" style="5" bestFit="1" customWidth="1"/>
    <col min="14634" max="14634" width="7" style="5" bestFit="1" customWidth="1"/>
    <col min="14635" max="14635" width="23.88671875" style="5" bestFit="1" customWidth="1"/>
    <col min="14636" max="14636" width="12.88671875" style="5" bestFit="1" customWidth="1"/>
    <col min="14637" max="14637" width="11.33203125" style="5" bestFit="1" customWidth="1"/>
    <col min="14638" max="14638" width="15.33203125" style="5" bestFit="1" customWidth="1"/>
    <col min="14639" max="14639" width="21.109375" style="5" bestFit="1" customWidth="1"/>
    <col min="14640" max="14640" width="23.88671875" style="5" bestFit="1" customWidth="1"/>
    <col min="14641" max="14641" width="14.44140625" style="5" bestFit="1" customWidth="1"/>
    <col min="14642" max="14642" width="11.109375" style="5" bestFit="1" customWidth="1"/>
    <col min="14643" max="14643" width="15" style="5" bestFit="1" customWidth="1"/>
    <col min="14644" max="14644" width="11.6640625" style="5" bestFit="1" customWidth="1"/>
    <col min="14645" max="14645" width="23.5546875" style="5" bestFit="1" customWidth="1"/>
    <col min="14646" max="14646" width="22.109375" style="5" bestFit="1" customWidth="1"/>
    <col min="14647" max="14647" width="21" style="5" bestFit="1" customWidth="1"/>
    <col min="14648" max="14648" width="15.6640625" style="5" bestFit="1" customWidth="1"/>
    <col min="14649" max="14649" width="10.44140625" style="5" bestFit="1" customWidth="1"/>
    <col min="14650" max="14650" width="13.6640625" style="5" bestFit="1" customWidth="1"/>
    <col min="14651" max="14651" width="18" style="5" bestFit="1" customWidth="1"/>
    <col min="14652" max="14652" width="19.6640625" style="5" bestFit="1" customWidth="1"/>
    <col min="14653" max="14653" width="13.88671875" style="5"/>
    <col min="14654" max="14654" width="15.6640625" style="5" bestFit="1" customWidth="1"/>
    <col min="14655" max="14655" width="28.5546875" style="5" bestFit="1" customWidth="1"/>
    <col min="14656" max="14656" width="20.33203125" style="5" bestFit="1" customWidth="1"/>
    <col min="14657" max="14657" width="16" style="5" bestFit="1" customWidth="1"/>
    <col min="14658" max="14658" width="13.6640625" style="5" bestFit="1" customWidth="1"/>
    <col min="14659" max="14659" width="28.109375" style="5" bestFit="1" customWidth="1"/>
    <col min="14660" max="14660" width="15.88671875" style="5" bestFit="1" customWidth="1"/>
    <col min="14661" max="14661" width="26.33203125" style="5" bestFit="1" customWidth="1"/>
    <col min="14662" max="14662" width="13.109375" style="5" bestFit="1" customWidth="1"/>
    <col min="14663" max="14663" width="15" style="5" bestFit="1" customWidth="1"/>
    <col min="14664" max="14664" width="9" style="5" bestFit="1" customWidth="1"/>
    <col min="14665" max="14665" width="18" style="5" bestFit="1" customWidth="1"/>
    <col min="14666" max="14666" width="14.33203125" style="5" bestFit="1" customWidth="1"/>
    <col min="14667" max="14667" width="15.6640625" style="5" bestFit="1" customWidth="1"/>
    <col min="14668" max="14668" width="18.6640625" style="5" bestFit="1" customWidth="1"/>
    <col min="14669" max="14669" width="16.109375" style="5" bestFit="1" customWidth="1"/>
    <col min="14670" max="14670" width="23.5546875" style="5" bestFit="1" customWidth="1"/>
    <col min="14671" max="14671" width="23.88671875" style="5" bestFit="1" customWidth="1"/>
    <col min="14672" max="14672" width="22.88671875" style="5" bestFit="1" customWidth="1"/>
    <col min="14673" max="14673" width="11.6640625" style="5" bestFit="1" customWidth="1"/>
    <col min="14674" max="14674" width="11.88671875" style="5" bestFit="1" customWidth="1"/>
    <col min="14675" max="14675" width="15.109375" style="5" bestFit="1" customWidth="1"/>
    <col min="14676" max="14676" width="15.33203125" style="5" bestFit="1" customWidth="1"/>
    <col min="14677" max="14677" width="19.5546875" style="5" bestFit="1" customWidth="1"/>
    <col min="14678" max="14678" width="21.5546875" style="5" bestFit="1" customWidth="1"/>
    <col min="14679" max="14679" width="18.88671875" style="5" bestFit="1" customWidth="1"/>
    <col min="14680" max="14680" width="8.6640625" style="5" bestFit="1" customWidth="1"/>
    <col min="14681" max="14681" width="8.88671875" style="5" bestFit="1" customWidth="1"/>
    <col min="14682" max="14682" width="13.109375" style="5" bestFit="1" customWidth="1"/>
    <col min="14683" max="14683" width="9.5546875" style="5" bestFit="1" customWidth="1"/>
    <col min="14684" max="14684" width="9.6640625" style="5" bestFit="1" customWidth="1"/>
    <col min="14685" max="14685" width="14" style="5" bestFit="1" customWidth="1"/>
    <col min="14686" max="14686" width="17" style="5" bestFit="1" customWidth="1"/>
    <col min="14687" max="14687" width="17.33203125" style="5" bestFit="1" customWidth="1"/>
    <col min="14688" max="14688" width="21.5546875" style="5" bestFit="1" customWidth="1"/>
    <col min="14689" max="14689" width="17.6640625" style="5" bestFit="1" customWidth="1"/>
    <col min="14690" max="14690" width="14.5546875" style="5" bestFit="1" customWidth="1"/>
    <col min="14691" max="14691" width="15.6640625" style="5" bestFit="1" customWidth="1"/>
    <col min="14692" max="14692" width="19.109375" style="5" bestFit="1" customWidth="1"/>
    <col min="14693" max="14693" width="12.44140625" style="5" bestFit="1" customWidth="1"/>
    <col min="14694" max="14695" width="14.88671875" style="5" bestFit="1" customWidth="1"/>
    <col min="14696" max="14696" width="14.44140625" style="5" bestFit="1" customWidth="1"/>
    <col min="14697" max="14697" width="23.109375" style="5" bestFit="1" customWidth="1"/>
    <col min="14698" max="14698" width="26" style="5" bestFit="1" customWidth="1"/>
    <col min="14699" max="14699" width="19.44140625" style="5" bestFit="1" customWidth="1"/>
    <col min="14700" max="14700" width="21.5546875" style="5" bestFit="1" customWidth="1"/>
    <col min="14701" max="14701" width="25.88671875" style="5" bestFit="1" customWidth="1"/>
    <col min="14702" max="14702" width="18.5546875" style="5" bestFit="1" customWidth="1"/>
    <col min="14703" max="14703" width="16.33203125" style="5" bestFit="1" customWidth="1"/>
    <col min="14704" max="14704" width="15.44140625" style="5" bestFit="1" customWidth="1"/>
    <col min="14705" max="14705" width="17.33203125" style="5" bestFit="1" customWidth="1"/>
    <col min="14706" max="14706" width="17.44140625" style="5" bestFit="1" customWidth="1"/>
    <col min="14707" max="14707" width="21.6640625" style="5" bestFit="1" customWidth="1"/>
    <col min="14708" max="14708" width="17.33203125" style="5" bestFit="1" customWidth="1"/>
    <col min="14709" max="14709" width="17.44140625" style="5" bestFit="1" customWidth="1"/>
    <col min="14710" max="14710" width="21.6640625" style="5" bestFit="1" customWidth="1"/>
    <col min="14711" max="14711" width="13.44140625" style="5" bestFit="1" customWidth="1"/>
    <col min="14712" max="14809" width="12" style="5" customWidth="1"/>
    <col min="14810" max="14810" width="17.109375" style="5" customWidth="1"/>
    <col min="14811"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60" width="19.5546875" style="5" customWidth="1"/>
    <col min="14861" max="14861" width="9" style="5" bestFit="1" customWidth="1"/>
    <col min="14862" max="14862" width="9.109375" style="5" bestFit="1" customWidth="1"/>
    <col min="14863" max="14863" width="7.44140625" style="5" bestFit="1" customWidth="1"/>
    <col min="14864" max="14864" width="6.6640625" style="5" bestFit="1" customWidth="1"/>
    <col min="14865" max="14865" width="9.88671875" style="5" bestFit="1" customWidth="1"/>
    <col min="14866" max="14866" width="21.109375" style="5" bestFit="1" customWidth="1"/>
    <col min="14867" max="14867" width="16.44140625" style="5" bestFit="1" customWidth="1"/>
    <col min="14868" max="14868" width="7.33203125" style="5" bestFit="1" customWidth="1"/>
    <col min="14869" max="14869" width="9.33203125" style="5" bestFit="1" customWidth="1"/>
    <col min="14870" max="14870" width="17.88671875" style="5" bestFit="1" customWidth="1"/>
    <col min="14871" max="14871" width="6.6640625" style="5" bestFit="1" customWidth="1"/>
    <col min="14872" max="14872" width="19.109375" style="5" bestFit="1" customWidth="1"/>
    <col min="14873" max="14873" width="25.109375" style="5" bestFit="1" customWidth="1"/>
    <col min="14874" max="14874" width="21.44140625" style="5" bestFit="1" customWidth="1"/>
    <col min="14875" max="14875" width="19.6640625" style="5" bestFit="1" customWidth="1"/>
    <col min="14876" max="14876" width="14" style="5" bestFit="1" customWidth="1"/>
    <col min="14877" max="14877" width="13.109375" style="5" bestFit="1" customWidth="1"/>
    <col min="14878" max="14878" width="9.33203125" style="5" bestFit="1" customWidth="1"/>
    <col min="14879" max="14879" width="13.109375" style="5" bestFit="1" customWidth="1"/>
    <col min="14880" max="14880" width="7.44140625" style="5" bestFit="1" customWidth="1"/>
    <col min="14881" max="14881" width="19.44140625" style="5" bestFit="1" customWidth="1"/>
    <col min="14882" max="14882" width="20.88671875" style="5" bestFit="1" customWidth="1"/>
    <col min="14883" max="14883" width="19" style="5" bestFit="1" customWidth="1"/>
    <col min="14884" max="14884" width="25.88671875" style="5" bestFit="1" customWidth="1"/>
    <col min="14885" max="14885" width="14.5546875" style="5" bestFit="1" customWidth="1"/>
    <col min="14886" max="14886" width="14.44140625" style="5" bestFit="1" customWidth="1"/>
    <col min="14887" max="14887" width="27.33203125" style="5" bestFit="1" customWidth="1"/>
    <col min="14888" max="14888" width="11.5546875" style="5" bestFit="1" customWidth="1"/>
    <col min="14889" max="14889" width="6.33203125" style="5" bestFit="1" customWidth="1"/>
    <col min="14890" max="14890" width="7" style="5" bestFit="1" customWidth="1"/>
    <col min="14891" max="14891" width="23.88671875" style="5" bestFit="1" customWidth="1"/>
    <col min="14892" max="14892" width="12.88671875" style="5" bestFit="1" customWidth="1"/>
    <col min="14893" max="14893" width="11.33203125" style="5" bestFit="1" customWidth="1"/>
    <col min="14894" max="14894" width="15.33203125" style="5" bestFit="1" customWidth="1"/>
    <col min="14895" max="14895" width="21.109375" style="5" bestFit="1" customWidth="1"/>
    <col min="14896" max="14896" width="23.88671875" style="5" bestFit="1" customWidth="1"/>
    <col min="14897" max="14897" width="14.44140625" style="5" bestFit="1" customWidth="1"/>
    <col min="14898" max="14898" width="11.109375" style="5" bestFit="1" customWidth="1"/>
    <col min="14899" max="14899" width="15" style="5" bestFit="1" customWidth="1"/>
    <col min="14900" max="14900" width="11.6640625" style="5" bestFit="1" customWidth="1"/>
    <col min="14901" max="14901" width="23.5546875" style="5" bestFit="1" customWidth="1"/>
    <col min="14902" max="14902" width="22.109375" style="5" bestFit="1" customWidth="1"/>
    <col min="14903" max="14903" width="21" style="5" bestFit="1" customWidth="1"/>
    <col min="14904" max="14904" width="15.6640625" style="5" bestFit="1" customWidth="1"/>
    <col min="14905" max="14905" width="10.44140625" style="5" bestFit="1" customWidth="1"/>
    <col min="14906" max="14906" width="13.6640625" style="5" bestFit="1" customWidth="1"/>
    <col min="14907" max="14907" width="18" style="5" bestFit="1" customWidth="1"/>
    <col min="14908" max="14908" width="19.6640625" style="5" bestFit="1" customWidth="1"/>
    <col min="14909" max="14909" width="13.88671875" style="5"/>
    <col min="14910" max="14910" width="15.6640625" style="5" bestFit="1" customWidth="1"/>
    <col min="14911" max="14911" width="28.5546875" style="5" bestFit="1" customWidth="1"/>
    <col min="14912" max="14912" width="20.33203125" style="5" bestFit="1" customWidth="1"/>
    <col min="14913" max="14913" width="16" style="5" bestFit="1" customWidth="1"/>
    <col min="14914" max="14914" width="13.6640625" style="5" bestFit="1" customWidth="1"/>
    <col min="14915" max="14915" width="28.109375" style="5" bestFit="1" customWidth="1"/>
    <col min="14916" max="14916" width="15.88671875" style="5" bestFit="1" customWidth="1"/>
    <col min="14917" max="14917" width="26.33203125" style="5" bestFit="1" customWidth="1"/>
    <col min="14918" max="14918" width="13.109375" style="5" bestFit="1" customWidth="1"/>
    <col min="14919" max="14919" width="15" style="5" bestFit="1" customWidth="1"/>
    <col min="14920" max="14920" width="9" style="5" bestFit="1" customWidth="1"/>
    <col min="14921" max="14921" width="18" style="5" bestFit="1" customWidth="1"/>
    <col min="14922" max="14922" width="14.33203125" style="5" bestFit="1" customWidth="1"/>
    <col min="14923" max="14923" width="15.6640625" style="5" bestFit="1" customWidth="1"/>
    <col min="14924" max="14924" width="18.6640625" style="5" bestFit="1" customWidth="1"/>
    <col min="14925" max="14925" width="16.109375" style="5" bestFit="1" customWidth="1"/>
    <col min="14926" max="14926" width="23.5546875" style="5" bestFit="1" customWidth="1"/>
    <col min="14927" max="14927" width="23.88671875" style="5" bestFit="1" customWidth="1"/>
    <col min="14928" max="14928" width="22.88671875" style="5" bestFit="1" customWidth="1"/>
    <col min="14929" max="14929" width="11.6640625" style="5" bestFit="1" customWidth="1"/>
    <col min="14930" max="14930" width="11.88671875" style="5" bestFit="1" customWidth="1"/>
    <col min="14931" max="14931" width="15.109375" style="5" bestFit="1" customWidth="1"/>
    <col min="14932" max="14932" width="15.33203125" style="5" bestFit="1" customWidth="1"/>
    <col min="14933" max="14933" width="19.5546875" style="5" bestFit="1" customWidth="1"/>
    <col min="14934" max="14934" width="21.5546875" style="5" bestFit="1" customWidth="1"/>
    <col min="14935" max="14935" width="18.88671875" style="5" bestFit="1" customWidth="1"/>
    <col min="14936" max="14936" width="8.6640625" style="5" bestFit="1" customWidth="1"/>
    <col min="14937" max="14937" width="8.88671875" style="5" bestFit="1" customWidth="1"/>
    <col min="14938" max="14938" width="13.109375" style="5" bestFit="1" customWidth="1"/>
    <col min="14939" max="14939" width="9.5546875" style="5" bestFit="1" customWidth="1"/>
    <col min="14940" max="14940" width="9.6640625" style="5" bestFit="1" customWidth="1"/>
    <col min="14941" max="14941" width="14" style="5" bestFit="1" customWidth="1"/>
    <col min="14942" max="14942" width="17" style="5" bestFit="1" customWidth="1"/>
    <col min="14943" max="14943" width="17.33203125" style="5" bestFit="1" customWidth="1"/>
    <col min="14944" max="14944" width="21.5546875" style="5" bestFit="1" customWidth="1"/>
    <col min="14945" max="14945" width="17.6640625" style="5" bestFit="1" customWidth="1"/>
    <col min="14946" max="14946" width="14.5546875" style="5" bestFit="1" customWidth="1"/>
    <col min="14947" max="14947" width="15.6640625" style="5" bestFit="1" customWidth="1"/>
    <col min="14948" max="14948" width="19.109375" style="5" bestFit="1" customWidth="1"/>
    <col min="14949" max="14949" width="12.44140625" style="5" bestFit="1" customWidth="1"/>
    <col min="14950" max="14951" width="14.88671875" style="5" bestFit="1" customWidth="1"/>
    <col min="14952" max="14952" width="14.44140625" style="5" bestFit="1" customWidth="1"/>
    <col min="14953" max="14953" width="23.109375" style="5" bestFit="1" customWidth="1"/>
    <col min="14954" max="14954" width="26" style="5" bestFit="1" customWidth="1"/>
    <col min="14955" max="14955" width="19.44140625" style="5" bestFit="1" customWidth="1"/>
    <col min="14956" max="14956" width="21.5546875" style="5" bestFit="1" customWidth="1"/>
    <col min="14957" max="14957" width="25.88671875" style="5" bestFit="1" customWidth="1"/>
    <col min="14958" max="14958" width="18.5546875" style="5" bestFit="1" customWidth="1"/>
    <col min="14959" max="14959" width="16.33203125" style="5" bestFit="1" customWidth="1"/>
    <col min="14960" max="14960" width="15.44140625" style="5" bestFit="1" customWidth="1"/>
    <col min="14961" max="14961" width="17.33203125" style="5" bestFit="1" customWidth="1"/>
    <col min="14962" max="14962" width="17.44140625" style="5" bestFit="1" customWidth="1"/>
    <col min="14963" max="14963" width="21.6640625" style="5" bestFit="1" customWidth="1"/>
    <col min="14964" max="14964" width="17.33203125" style="5" bestFit="1" customWidth="1"/>
    <col min="14965" max="14965" width="17.44140625" style="5" bestFit="1" customWidth="1"/>
    <col min="14966" max="14966" width="21.6640625" style="5" bestFit="1" customWidth="1"/>
    <col min="14967" max="14967" width="13.44140625" style="5" bestFit="1" customWidth="1"/>
    <col min="14968" max="15065" width="12" style="5" customWidth="1"/>
    <col min="15066" max="15066" width="17.109375" style="5" customWidth="1"/>
    <col min="15067"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6" width="19.5546875" style="5" customWidth="1"/>
    <col min="15117" max="15117" width="9" style="5" bestFit="1" customWidth="1"/>
    <col min="15118" max="15118" width="9.109375" style="5" bestFit="1" customWidth="1"/>
    <col min="15119" max="15119" width="7.44140625" style="5" bestFit="1" customWidth="1"/>
    <col min="15120" max="15120" width="6.6640625" style="5" bestFit="1" customWidth="1"/>
    <col min="15121" max="15121" width="9.88671875" style="5" bestFit="1" customWidth="1"/>
    <col min="15122" max="15122" width="21.109375" style="5" bestFit="1" customWidth="1"/>
    <col min="15123" max="15123" width="16.44140625" style="5" bestFit="1" customWidth="1"/>
    <col min="15124" max="15124" width="7.33203125" style="5" bestFit="1" customWidth="1"/>
    <col min="15125" max="15125" width="9.33203125" style="5" bestFit="1" customWidth="1"/>
    <col min="15126" max="15126" width="17.88671875" style="5" bestFit="1" customWidth="1"/>
    <col min="15127" max="15127" width="6.6640625" style="5" bestFit="1" customWidth="1"/>
    <col min="15128" max="15128" width="19.109375" style="5" bestFit="1" customWidth="1"/>
    <col min="15129" max="15129" width="25.109375" style="5" bestFit="1" customWidth="1"/>
    <col min="15130" max="15130" width="21.44140625" style="5" bestFit="1" customWidth="1"/>
    <col min="15131" max="15131" width="19.6640625" style="5" bestFit="1" customWidth="1"/>
    <col min="15132" max="15132" width="14" style="5" bestFit="1" customWidth="1"/>
    <col min="15133" max="15133" width="13.109375" style="5" bestFit="1" customWidth="1"/>
    <col min="15134" max="15134" width="9.33203125" style="5" bestFit="1" customWidth="1"/>
    <col min="15135" max="15135" width="13.109375" style="5" bestFit="1" customWidth="1"/>
    <col min="15136" max="15136" width="7.44140625" style="5" bestFit="1" customWidth="1"/>
    <col min="15137" max="15137" width="19.44140625" style="5" bestFit="1" customWidth="1"/>
    <col min="15138" max="15138" width="20.88671875" style="5" bestFit="1" customWidth="1"/>
    <col min="15139" max="15139" width="19" style="5" bestFit="1" customWidth="1"/>
    <col min="15140" max="15140" width="25.88671875" style="5" bestFit="1" customWidth="1"/>
    <col min="15141" max="15141" width="14.5546875" style="5" bestFit="1" customWidth="1"/>
    <col min="15142" max="15142" width="14.44140625" style="5" bestFit="1" customWidth="1"/>
    <col min="15143" max="15143" width="27.33203125" style="5" bestFit="1" customWidth="1"/>
    <col min="15144" max="15144" width="11.5546875" style="5" bestFit="1" customWidth="1"/>
    <col min="15145" max="15145" width="6.33203125" style="5" bestFit="1" customWidth="1"/>
    <col min="15146" max="15146" width="7" style="5" bestFit="1" customWidth="1"/>
    <col min="15147" max="15147" width="23.88671875" style="5" bestFit="1" customWidth="1"/>
    <col min="15148" max="15148" width="12.88671875" style="5" bestFit="1" customWidth="1"/>
    <col min="15149" max="15149" width="11.33203125" style="5" bestFit="1" customWidth="1"/>
    <col min="15150" max="15150" width="15.33203125" style="5" bestFit="1" customWidth="1"/>
    <col min="15151" max="15151" width="21.109375" style="5" bestFit="1" customWidth="1"/>
    <col min="15152" max="15152" width="23.88671875" style="5" bestFit="1" customWidth="1"/>
    <col min="15153" max="15153" width="14.44140625" style="5" bestFit="1" customWidth="1"/>
    <col min="15154" max="15154" width="11.109375" style="5" bestFit="1" customWidth="1"/>
    <col min="15155" max="15155" width="15" style="5" bestFit="1" customWidth="1"/>
    <col min="15156" max="15156" width="11.6640625" style="5" bestFit="1" customWidth="1"/>
    <col min="15157" max="15157" width="23.5546875" style="5" bestFit="1" customWidth="1"/>
    <col min="15158" max="15158" width="22.109375" style="5" bestFit="1" customWidth="1"/>
    <col min="15159" max="15159" width="21" style="5" bestFit="1" customWidth="1"/>
    <col min="15160" max="15160" width="15.6640625" style="5" bestFit="1" customWidth="1"/>
    <col min="15161" max="15161" width="10.44140625" style="5" bestFit="1" customWidth="1"/>
    <col min="15162" max="15162" width="13.6640625" style="5" bestFit="1" customWidth="1"/>
    <col min="15163" max="15163" width="18" style="5" bestFit="1" customWidth="1"/>
    <col min="15164" max="15164" width="19.6640625" style="5" bestFit="1" customWidth="1"/>
    <col min="15165" max="15165" width="13.88671875" style="5"/>
    <col min="15166" max="15166" width="15.6640625" style="5" bestFit="1" customWidth="1"/>
    <col min="15167" max="15167" width="28.5546875" style="5" bestFit="1" customWidth="1"/>
    <col min="15168" max="15168" width="20.33203125" style="5" bestFit="1" customWidth="1"/>
    <col min="15169" max="15169" width="16" style="5" bestFit="1" customWidth="1"/>
    <col min="15170" max="15170" width="13.6640625" style="5" bestFit="1" customWidth="1"/>
    <col min="15171" max="15171" width="28.109375" style="5" bestFit="1" customWidth="1"/>
    <col min="15172" max="15172" width="15.88671875" style="5" bestFit="1" customWidth="1"/>
    <col min="15173" max="15173" width="26.33203125" style="5" bestFit="1" customWidth="1"/>
    <col min="15174" max="15174" width="13.109375" style="5" bestFit="1" customWidth="1"/>
    <col min="15175" max="15175" width="15" style="5" bestFit="1" customWidth="1"/>
    <col min="15176" max="15176" width="9" style="5" bestFit="1" customWidth="1"/>
    <col min="15177" max="15177" width="18" style="5" bestFit="1" customWidth="1"/>
    <col min="15178" max="15178" width="14.33203125" style="5" bestFit="1" customWidth="1"/>
    <col min="15179" max="15179" width="15.6640625" style="5" bestFit="1" customWidth="1"/>
    <col min="15180" max="15180" width="18.6640625" style="5" bestFit="1" customWidth="1"/>
    <col min="15181" max="15181" width="16.109375" style="5" bestFit="1" customWidth="1"/>
    <col min="15182" max="15182" width="23.5546875" style="5" bestFit="1" customWidth="1"/>
    <col min="15183" max="15183" width="23.88671875" style="5" bestFit="1" customWidth="1"/>
    <col min="15184" max="15184" width="22.88671875" style="5" bestFit="1" customWidth="1"/>
    <col min="15185" max="15185" width="11.6640625" style="5" bestFit="1" customWidth="1"/>
    <col min="15186" max="15186" width="11.88671875" style="5" bestFit="1" customWidth="1"/>
    <col min="15187" max="15187" width="15.109375" style="5" bestFit="1" customWidth="1"/>
    <col min="15188" max="15188" width="15.33203125" style="5" bestFit="1" customWidth="1"/>
    <col min="15189" max="15189" width="19.5546875" style="5" bestFit="1" customWidth="1"/>
    <col min="15190" max="15190" width="21.5546875" style="5" bestFit="1" customWidth="1"/>
    <col min="15191" max="15191" width="18.88671875" style="5" bestFit="1" customWidth="1"/>
    <col min="15192" max="15192" width="8.6640625" style="5" bestFit="1" customWidth="1"/>
    <col min="15193" max="15193" width="8.88671875" style="5" bestFit="1" customWidth="1"/>
    <col min="15194" max="15194" width="13.109375" style="5" bestFit="1" customWidth="1"/>
    <col min="15195" max="15195" width="9.5546875" style="5" bestFit="1" customWidth="1"/>
    <col min="15196" max="15196" width="9.6640625" style="5" bestFit="1" customWidth="1"/>
    <col min="15197" max="15197" width="14" style="5" bestFit="1" customWidth="1"/>
    <col min="15198" max="15198" width="17" style="5" bestFit="1" customWidth="1"/>
    <col min="15199" max="15199" width="17.33203125" style="5" bestFit="1" customWidth="1"/>
    <col min="15200" max="15200" width="21.5546875" style="5" bestFit="1" customWidth="1"/>
    <col min="15201" max="15201" width="17.6640625" style="5" bestFit="1" customWidth="1"/>
    <col min="15202" max="15202" width="14.5546875" style="5" bestFit="1" customWidth="1"/>
    <col min="15203" max="15203" width="15.6640625" style="5" bestFit="1" customWidth="1"/>
    <col min="15204" max="15204" width="19.109375" style="5" bestFit="1" customWidth="1"/>
    <col min="15205" max="15205" width="12.44140625" style="5" bestFit="1" customWidth="1"/>
    <col min="15206" max="15207" width="14.88671875" style="5" bestFit="1" customWidth="1"/>
    <col min="15208" max="15208" width="14.44140625" style="5" bestFit="1" customWidth="1"/>
    <col min="15209" max="15209" width="23.109375" style="5" bestFit="1" customWidth="1"/>
    <col min="15210" max="15210" width="26" style="5" bestFit="1" customWidth="1"/>
    <col min="15211" max="15211" width="19.44140625" style="5" bestFit="1" customWidth="1"/>
    <col min="15212" max="15212" width="21.5546875" style="5" bestFit="1" customWidth="1"/>
    <col min="15213" max="15213" width="25.88671875" style="5" bestFit="1" customWidth="1"/>
    <col min="15214" max="15214" width="18.5546875" style="5" bestFit="1" customWidth="1"/>
    <col min="15215" max="15215" width="16.33203125" style="5" bestFit="1" customWidth="1"/>
    <col min="15216" max="15216" width="15.44140625" style="5" bestFit="1" customWidth="1"/>
    <col min="15217" max="15217" width="17.33203125" style="5" bestFit="1" customWidth="1"/>
    <col min="15218" max="15218" width="17.44140625" style="5" bestFit="1" customWidth="1"/>
    <col min="15219" max="15219" width="21.6640625" style="5" bestFit="1" customWidth="1"/>
    <col min="15220" max="15220" width="17.33203125" style="5" bestFit="1" customWidth="1"/>
    <col min="15221" max="15221" width="17.44140625" style="5" bestFit="1" customWidth="1"/>
    <col min="15222" max="15222" width="21.6640625" style="5" bestFit="1" customWidth="1"/>
    <col min="15223" max="15223" width="13.44140625" style="5" bestFit="1" customWidth="1"/>
    <col min="15224" max="15321" width="12" style="5" customWidth="1"/>
    <col min="15322" max="15322" width="17.109375" style="5" customWidth="1"/>
    <col min="15323"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2" width="19.5546875" style="5" customWidth="1"/>
    <col min="15373" max="15373" width="9" style="5" bestFit="1" customWidth="1"/>
    <col min="15374" max="15374" width="9.109375" style="5" bestFit="1" customWidth="1"/>
    <col min="15375" max="15375" width="7.44140625" style="5" bestFit="1" customWidth="1"/>
    <col min="15376" max="15376" width="6.6640625" style="5" bestFit="1" customWidth="1"/>
    <col min="15377" max="15377" width="9.88671875" style="5" bestFit="1" customWidth="1"/>
    <col min="15378" max="15378" width="21.109375" style="5" bestFit="1" customWidth="1"/>
    <col min="15379" max="15379" width="16.44140625" style="5" bestFit="1" customWidth="1"/>
    <col min="15380" max="15380" width="7.33203125" style="5" bestFit="1" customWidth="1"/>
    <col min="15381" max="15381" width="9.33203125" style="5" bestFit="1" customWidth="1"/>
    <col min="15382" max="15382" width="17.88671875" style="5" bestFit="1" customWidth="1"/>
    <col min="15383" max="15383" width="6.6640625" style="5" bestFit="1" customWidth="1"/>
    <col min="15384" max="15384" width="19.109375" style="5" bestFit="1" customWidth="1"/>
    <col min="15385" max="15385" width="25.109375" style="5" bestFit="1" customWidth="1"/>
    <col min="15386" max="15386" width="21.44140625" style="5" bestFit="1" customWidth="1"/>
    <col min="15387" max="15387" width="19.6640625" style="5" bestFit="1" customWidth="1"/>
    <col min="15388" max="15388" width="14" style="5" bestFit="1" customWidth="1"/>
    <col min="15389" max="15389" width="13.109375" style="5" bestFit="1" customWidth="1"/>
    <col min="15390" max="15390" width="9.33203125" style="5" bestFit="1" customWidth="1"/>
    <col min="15391" max="15391" width="13.109375" style="5" bestFit="1" customWidth="1"/>
    <col min="15392" max="15392" width="7.44140625" style="5" bestFit="1" customWidth="1"/>
    <col min="15393" max="15393" width="19.44140625" style="5" bestFit="1" customWidth="1"/>
    <col min="15394" max="15394" width="20.88671875" style="5" bestFit="1" customWidth="1"/>
    <col min="15395" max="15395" width="19" style="5" bestFit="1" customWidth="1"/>
    <col min="15396" max="15396" width="25.88671875" style="5" bestFit="1" customWidth="1"/>
    <col min="15397" max="15397" width="14.5546875" style="5" bestFit="1" customWidth="1"/>
    <col min="15398" max="15398" width="14.44140625" style="5" bestFit="1" customWidth="1"/>
    <col min="15399" max="15399" width="27.33203125" style="5" bestFit="1" customWidth="1"/>
    <col min="15400" max="15400" width="11.5546875" style="5" bestFit="1" customWidth="1"/>
    <col min="15401" max="15401" width="6.33203125" style="5" bestFit="1" customWidth="1"/>
    <col min="15402" max="15402" width="7" style="5" bestFit="1" customWidth="1"/>
    <col min="15403" max="15403" width="23.88671875" style="5" bestFit="1" customWidth="1"/>
    <col min="15404" max="15404" width="12.88671875" style="5" bestFit="1" customWidth="1"/>
    <col min="15405" max="15405" width="11.33203125" style="5" bestFit="1" customWidth="1"/>
    <col min="15406" max="15406" width="15.33203125" style="5" bestFit="1" customWidth="1"/>
    <col min="15407" max="15407" width="21.109375" style="5" bestFit="1" customWidth="1"/>
    <col min="15408" max="15408" width="23.88671875" style="5" bestFit="1" customWidth="1"/>
    <col min="15409" max="15409" width="14.44140625" style="5" bestFit="1" customWidth="1"/>
    <col min="15410" max="15410" width="11.109375" style="5" bestFit="1" customWidth="1"/>
    <col min="15411" max="15411" width="15" style="5" bestFit="1" customWidth="1"/>
    <col min="15412" max="15412" width="11.6640625" style="5" bestFit="1" customWidth="1"/>
    <col min="15413" max="15413" width="23.5546875" style="5" bestFit="1" customWidth="1"/>
    <col min="15414" max="15414" width="22.109375" style="5" bestFit="1" customWidth="1"/>
    <col min="15415" max="15415" width="21" style="5" bestFit="1" customWidth="1"/>
    <col min="15416" max="15416" width="15.6640625" style="5" bestFit="1" customWidth="1"/>
    <col min="15417" max="15417" width="10.44140625" style="5" bestFit="1" customWidth="1"/>
    <col min="15418" max="15418" width="13.6640625" style="5" bestFit="1" customWidth="1"/>
    <col min="15419" max="15419" width="18" style="5" bestFit="1" customWidth="1"/>
    <col min="15420" max="15420" width="19.6640625" style="5" bestFit="1" customWidth="1"/>
    <col min="15421" max="15421" width="13.88671875" style="5"/>
    <col min="15422" max="15422" width="15.6640625" style="5" bestFit="1" customWidth="1"/>
    <col min="15423" max="15423" width="28.5546875" style="5" bestFit="1" customWidth="1"/>
    <col min="15424" max="15424" width="20.33203125" style="5" bestFit="1" customWidth="1"/>
    <col min="15425" max="15425" width="16" style="5" bestFit="1" customWidth="1"/>
    <col min="15426" max="15426" width="13.6640625" style="5" bestFit="1" customWidth="1"/>
    <col min="15427" max="15427" width="28.109375" style="5" bestFit="1" customWidth="1"/>
    <col min="15428" max="15428" width="15.88671875" style="5" bestFit="1" customWidth="1"/>
    <col min="15429" max="15429" width="26.33203125" style="5" bestFit="1" customWidth="1"/>
    <col min="15430" max="15430" width="13.109375" style="5" bestFit="1" customWidth="1"/>
    <col min="15431" max="15431" width="15" style="5" bestFit="1" customWidth="1"/>
    <col min="15432" max="15432" width="9" style="5" bestFit="1" customWidth="1"/>
    <col min="15433" max="15433" width="18" style="5" bestFit="1" customWidth="1"/>
    <col min="15434" max="15434" width="14.33203125" style="5" bestFit="1" customWidth="1"/>
    <col min="15435" max="15435" width="15.6640625" style="5" bestFit="1" customWidth="1"/>
    <col min="15436" max="15436" width="18.6640625" style="5" bestFit="1" customWidth="1"/>
    <col min="15437" max="15437" width="16.109375" style="5" bestFit="1" customWidth="1"/>
    <col min="15438" max="15438" width="23.5546875" style="5" bestFit="1" customWidth="1"/>
    <col min="15439" max="15439" width="23.88671875" style="5" bestFit="1" customWidth="1"/>
    <col min="15440" max="15440" width="22.88671875" style="5" bestFit="1" customWidth="1"/>
    <col min="15441" max="15441" width="11.6640625" style="5" bestFit="1" customWidth="1"/>
    <col min="15442" max="15442" width="11.88671875" style="5" bestFit="1" customWidth="1"/>
    <col min="15443" max="15443" width="15.109375" style="5" bestFit="1" customWidth="1"/>
    <col min="15444" max="15444" width="15.33203125" style="5" bestFit="1" customWidth="1"/>
    <col min="15445" max="15445" width="19.5546875" style="5" bestFit="1" customWidth="1"/>
    <col min="15446" max="15446" width="21.5546875" style="5" bestFit="1" customWidth="1"/>
    <col min="15447" max="15447" width="18.88671875" style="5" bestFit="1" customWidth="1"/>
    <col min="15448" max="15448" width="8.6640625" style="5" bestFit="1" customWidth="1"/>
    <col min="15449" max="15449" width="8.88671875" style="5" bestFit="1" customWidth="1"/>
    <col min="15450" max="15450" width="13.109375" style="5" bestFit="1" customWidth="1"/>
    <col min="15451" max="15451" width="9.5546875" style="5" bestFit="1" customWidth="1"/>
    <col min="15452" max="15452" width="9.6640625" style="5" bestFit="1" customWidth="1"/>
    <col min="15453" max="15453" width="14" style="5" bestFit="1" customWidth="1"/>
    <col min="15454" max="15454" width="17" style="5" bestFit="1" customWidth="1"/>
    <col min="15455" max="15455" width="17.33203125" style="5" bestFit="1" customWidth="1"/>
    <col min="15456" max="15456" width="21.5546875" style="5" bestFit="1" customWidth="1"/>
    <col min="15457" max="15457" width="17.6640625" style="5" bestFit="1" customWidth="1"/>
    <col min="15458" max="15458" width="14.5546875" style="5" bestFit="1" customWidth="1"/>
    <col min="15459" max="15459" width="15.6640625" style="5" bestFit="1" customWidth="1"/>
    <col min="15460" max="15460" width="19.109375" style="5" bestFit="1" customWidth="1"/>
    <col min="15461" max="15461" width="12.44140625" style="5" bestFit="1" customWidth="1"/>
    <col min="15462" max="15463" width="14.88671875" style="5" bestFit="1" customWidth="1"/>
    <col min="15464" max="15464" width="14.44140625" style="5" bestFit="1" customWidth="1"/>
    <col min="15465" max="15465" width="23.109375" style="5" bestFit="1" customWidth="1"/>
    <col min="15466" max="15466" width="26" style="5" bestFit="1" customWidth="1"/>
    <col min="15467" max="15467" width="19.44140625" style="5" bestFit="1" customWidth="1"/>
    <col min="15468" max="15468" width="21.5546875" style="5" bestFit="1" customWidth="1"/>
    <col min="15469" max="15469" width="25.88671875" style="5" bestFit="1" customWidth="1"/>
    <col min="15470" max="15470" width="18.5546875" style="5" bestFit="1" customWidth="1"/>
    <col min="15471" max="15471" width="16.33203125" style="5" bestFit="1" customWidth="1"/>
    <col min="15472" max="15472" width="15.44140625" style="5" bestFit="1" customWidth="1"/>
    <col min="15473" max="15473" width="17.33203125" style="5" bestFit="1" customWidth="1"/>
    <col min="15474" max="15474" width="17.44140625" style="5" bestFit="1" customWidth="1"/>
    <col min="15475" max="15475" width="21.6640625" style="5" bestFit="1" customWidth="1"/>
    <col min="15476" max="15476" width="17.33203125" style="5" bestFit="1" customWidth="1"/>
    <col min="15477" max="15477" width="17.44140625" style="5" bestFit="1" customWidth="1"/>
    <col min="15478" max="15478" width="21.6640625" style="5" bestFit="1" customWidth="1"/>
    <col min="15479" max="15479" width="13.44140625" style="5" bestFit="1" customWidth="1"/>
    <col min="15480" max="15577" width="12" style="5" customWidth="1"/>
    <col min="15578" max="15578" width="17.109375" style="5" customWidth="1"/>
    <col min="15579"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8" width="19.5546875" style="5" customWidth="1"/>
    <col min="15629" max="15629" width="9" style="5" bestFit="1" customWidth="1"/>
    <col min="15630" max="15630" width="9.109375" style="5" bestFit="1" customWidth="1"/>
    <col min="15631" max="15631" width="7.44140625" style="5" bestFit="1" customWidth="1"/>
    <col min="15632" max="15632" width="6.6640625" style="5" bestFit="1" customWidth="1"/>
    <col min="15633" max="15633" width="9.88671875" style="5" bestFit="1" customWidth="1"/>
    <col min="15634" max="15634" width="21.109375" style="5" bestFit="1" customWidth="1"/>
    <col min="15635" max="15635" width="16.44140625" style="5" bestFit="1" customWidth="1"/>
    <col min="15636" max="15636" width="7.33203125" style="5" bestFit="1" customWidth="1"/>
    <col min="15637" max="15637" width="9.33203125" style="5" bestFit="1" customWidth="1"/>
    <col min="15638" max="15638" width="17.88671875" style="5" bestFit="1" customWidth="1"/>
    <col min="15639" max="15639" width="6.6640625" style="5" bestFit="1" customWidth="1"/>
    <col min="15640" max="15640" width="19.109375" style="5" bestFit="1" customWidth="1"/>
    <col min="15641" max="15641" width="25.109375" style="5" bestFit="1" customWidth="1"/>
    <col min="15642" max="15642" width="21.44140625" style="5" bestFit="1" customWidth="1"/>
    <col min="15643" max="15643" width="19.6640625" style="5" bestFit="1" customWidth="1"/>
    <col min="15644" max="15644" width="14" style="5" bestFit="1" customWidth="1"/>
    <col min="15645" max="15645" width="13.109375" style="5" bestFit="1" customWidth="1"/>
    <col min="15646" max="15646" width="9.33203125" style="5" bestFit="1" customWidth="1"/>
    <col min="15647" max="15647" width="13.109375" style="5" bestFit="1" customWidth="1"/>
    <col min="15648" max="15648" width="7.44140625" style="5" bestFit="1" customWidth="1"/>
    <col min="15649" max="15649" width="19.44140625" style="5" bestFit="1" customWidth="1"/>
    <col min="15650" max="15650" width="20.88671875" style="5" bestFit="1" customWidth="1"/>
    <col min="15651" max="15651" width="19" style="5" bestFit="1" customWidth="1"/>
    <col min="15652" max="15652" width="25.88671875" style="5" bestFit="1" customWidth="1"/>
    <col min="15653" max="15653" width="14.5546875" style="5" bestFit="1" customWidth="1"/>
    <col min="15654" max="15654" width="14.44140625" style="5" bestFit="1" customWidth="1"/>
    <col min="15655" max="15655" width="27.33203125" style="5" bestFit="1" customWidth="1"/>
    <col min="15656" max="15656" width="11.5546875" style="5" bestFit="1" customWidth="1"/>
    <col min="15657" max="15657" width="6.33203125" style="5" bestFit="1" customWidth="1"/>
    <col min="15658" max="15658" width="7" style="5" bestFit="1" customWidth="1"/>
    <col min="15659" max="15659" width="23.88671875" style="5" bestFit="1" customWidth="1"/>
    <col min="15660" max="15660" width="12.88671875" style="5" bestFit="1" customWidth="1"/>
    <col min="15661" max="15661" width="11.33203125" style="5" bestFit="1" customWidth="1"/>
    <col min="15662" max="15662" width="15.33203125" style="5" bestFit="1" customWidth="1"/>
    <col min="15663" max="15663" width="21.109375" style="5" bestFit="1" customWidth="1"/>
    <col min="15664" max="15664" width="23.88671875" style="5" bestFit="1" customWidth="1"/>
    <col min="15665" max="15665" width="14.44140625" style="5" bestFit="1" customWidth="1"/>
    <col min="15666" max="15666" width="11.109375" style="5" bestFit="1" customWidth="1"/>
    <col min="15667" max="15667" width="15" style="5" bestFit="1" customWidth="1"/>
    <col min="15668" max="15668" width="11.6640625" style="5" bestFit="1" customWidth="1"/>
    <col min="15669" max="15669" width="23.5546875" style="5" bestFit="1" customWidth="1"/>
    <col min="15670" max="15670" width="22.109375" style="5" bestFit="1" customWidth="1"/>
    <col min="15671" max="15671" width="21" style="5" bestFit="1" customWidth="1"/>
    <col min="15672" max="15672" width="15.6640625" style="5" bestFit="1" customWidth="1"/>
    <col min="15673" max="15673" width="10.44140625" style="5" bestFit="1" customWidth="1"/>
    <col min="15674" max="15674" width="13.6640625" style="5" bestFit="1" customWidth="1"/>
    <col min="15675" max="15675" width="18" style="5" bestFit="1" customWidth="1"/>
    <col min="15676" max="15676" width="19.6640625" style="5" bestFit="1" customWidth="1"/>
    <col min="15677" max="15677" width="13.88671875" style="5"/>
    <col min="15678" max="15678" width="15.6640625" style="5" bestFit="1" customWidth="1"/>
    <col min="15679" max="15679" width="28.5546875" style="5" bestFit="1" customWidth="1"/>
    <col min="15680" max="15680" width="20.33203125" style="5" bestFit="1" customWidth="1"/>
    <col min="15681" max="15681" width="16" style="5" bestFit="1" customWidth="1"/>
    <col min="15682" max="15682" width="13.6640625" style="5" bestFit="1" customWidth="1"/>
    <col min="15683" max="15683" width="28.109375" style="5" bestFit="1" customWidth="1"/>
    <col min="15684" max="15684" width="15.88671875" style="5" bestFit="1" customWidth="1"/>
    <col min="15685" max="15685" width="26.33203125" style="5" bestFit="1" customWidth="1"/>
    <col min="15686" max="15686" width="13.109375" style="5" bestFit="1" customWidth="1"/>
    <col min="15687" max="15687" width="15" style="5" bestFit="1" customWidth="1"/>
    <col min="15688" max="15688" width="9" style="5" bestFit="1" customWidth="1"/>
    <col min="15689" max="15689" width="18" style="5" bestFit="1" customWidth="1"/>
    <col min="15690" max="15690" width="14.33203125" style="5" bestFit="1" customWidth="1"/>
    <col min="15691" max="15691" width="15.6640625" style="5" bestFit="1" customWidth="1"/>
    <col min="15692" max="15692" width="18.6640625" style="5" bestFit="1" customWidth="1"/>
    <col min="15693" max="15693" width="16.109375" style="5" bestFit="1" customWidth="1"/>
    <col min="15694" max="15694" width="23.5546875" style="5" bestFit="1" customWidth="1"/>
    <col min="15695" max="15695" width="23.88671875" style="5" bestFit="1" customWidth="1"/>
    <col min="15696" max="15696" width="22.88671875" style="5" bestFit="1" customWidth="1"/>
    <col min="15697" max="15697" width="11.6640625" style="5" bestFit="1" customWidth="1"/>
    <col min="15698" max="15698" width="11.88671875" style="5" bestFit="1" customWidth="1"/>
    <col min="15699" max="15699" width="15.109375" style="5" bestFit="1" customWidth="1"/>
    <col min="15700" max="15700" width="15.33203125" style="5" bestFit="1" customWidth="1"/>
    <col min="15701" max="15701" width="19.5546875" style="5" bestFit="1" customWidth="1"/>
    <col min="15702" max="15702" width="21.5546875" style="5" bestFit="1" customWidth="1"/>
    <col min="15703" max="15703" width="18.88671875" style="5" bestFit="1" customWidth="1"/>
    <col min="15704" max="15704" width="8.6640625" style="5" bestFit="1" customWidth="1"/>
    <col min="15705" max="15705" width="8.88671875" style="5" bestFit="1" customWidth="1"/>
    <col min="15706" max="15706" width="13.109375" style="5" bestFit="1" customWidth="1"/>
    <col min="15707" max="15707" width="9.5546875" style="5" bestFit="1" customWidth="1"/>
    <col min="15708" max="15708" width="9.6640625" style="5" bestFit="1" customWidth="1"/>
    <col min="15709" max="15709" width="14" style="5" bestFit="1" customWidth="1"/>
    <col min="15710" max="15710" width="17" style="5" bestFit="1" customWidth="1"/>
    <col min="15711" max="15711" width="17.33203125" style="5" bestFit="1" customWidth="1"/>
    <col min="15712" max="15712" width="21.5546875" style="5" bestFit="1" customWidth="1"/>
    <col min="15713" max="15713" width="17.6640625" style="5" bestFit="1" customWidth="1"/>
    <col min="15714" max="15714" width="14.5546875" style="5" bestFit="1" customWidth="1"/>
    <col min="15715" max="15715" width="15.6640625" style="5" bestFit="1" customWidth="1"/>
    <col min="15716" max="15716" width="19.109375" style="5" bestFit="1" customWidth="1"/>
    <col min="15717" max="15717" width="12.44140625" style="5" bestFit="1" customWidth="1"/>
    <col min="15718" max="15719" width="14.88671875" style="5" bestFit="1" customWidth="1"/>
    <col min="15720" max="15720" width="14.44140625" style="5" bestFit="1" customWidth="1"/>
    <col min="15721" max="15721" width="23.109375" style="5" bestFit="1" customWidth="1"/>
    <col min="15722" max="15722" width="26" style="5" bestFit="1" customWidth="1"/>
    <col min="15723" max="15723" width="19.44140625" style="5" bestFit="1" customWidth="1"/>
    <col min="15724" max="15724" width="21.5546875" style="5" bestFit="1" customWidth="1"/>
    <col min="15725" max="15725" width="25.88671875" style="5" bestFit="1" customWidth="1"/>
    <col min="15726" max="15726" width="18.5546875" style="5" bestFit="1" customWidth="1"/>
    <col min="15727" max="15727" width="16.33203125" style="5" bestFit="1" customWidth="1"/>
    <col min="15728" max="15728" width="15.44140625" style="5" bestFit="1" customWidth="1"/>
    <col min="15729" max="15729" width="17.33203125" style="5" bestFit="1" customWidth="1"/>
    <col min="15730" max="15730" width="17.44140625" style="5" bestFit="1" customWidth="1"/>
    <col min="15731" max="15731" width="21.6640625" style="5" bestFit="1" customWidth="1"/>
    <col min="15732" max="15732" width="17.33203125" style="5" bestFit="1" customWidth="1"/>
    <col min="15733" max="15733" width="17.44140625" style="5" bestFit="1" customWidth="1"/>
    <col min="15734" max="15734" width="21.6640625" style="5" bestFit="1" customWidth="1"/>
    <col min="15735" max="15735" width="13.44140625" style="5" bestFit="1" customWidth="1"/>
    <col min="15736" max="15833" width="12" style="5" customWidth="1"/>
    <col min="15834" max="15834" width="17.109375" style="5" customWidth="1"/>
    <col min="15835"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4" width="19.5546875" style="5" customWidth="1"/>
    <col min="15885" max="15885" width="9" style="5" bestFit="1" customWidth="1"/>
    <col min="15886" max="15886" width="9.109375" style="5" bestFit="1" customWidth="1"/>
    <col min="15887" max="15887" width="7.44140625" style="5" bestFit="1" customWidth="1"/>
    <col min="15888" max="15888" width="6.6640625" style="5" bestFit="1" customWidth="1"/>
    <col min="15889" max="15889" width="9.88671875" style="5" bestFit="1" customWidth="1"/>
    <col min="15890" max="15890" width="21.109375" style="5" bestFit="1" customWidth="1"/>
    <col min="15891" max="15891" width="16.44140625" style="5" bestFit="1" customWidth="1"/>
    <col min="15892" max="15892" width="7.33203125" style="5" bestFit="1" customWidth="1"/>
    <col min="15893" max="15893" width="9.33203125" style="5" bestFit="1" customWidth="1"/>
    <col min="15894" max="15894" width="17.88671875" style="5" bestFit="1" customWidth="1"/>
    <col min="15895" max="15895" width="6.6640625" style="5" bestFit="1" customWidth="1"/>
    <col min="15896" max="15896" width="19.109375" style="5" bestFit="1" customWidth="1"/>
    <col min="15897" max="15897" width="25.109375" style="5" bestFit="1" customWidth="1"/>
    <col min="15898" max="15898" width="21.44140625" style="5" bestFit="1" customWidth="1"/>
    <col min="15899" max="15899" width="19.6640625" style="5" bestFit="1" customWidth="1"/>
    <col min="15900" max="15900" width="14" style="5" bestFit="1" customWidth="1"/>
    <col min="15901" max="15901" width="13.109375" style="5" bestFit="1" customWidth="1"/>
    <col min="15902" max="15902" width="9.33203125" style="5" bestFit="1" customWidth="1"/>
    <col min="15903" max="15903" width="13.109375" style="5" bestFit="1" customWidth="1"/>
    <col min="15904" max="15904" width="7.44140625" style="5" bestFit="1" customWidth="1"/>
    <col min="15905" max="15905" width="19.44140625" style="5" bestFit="1" customWidth="1"/>
    <col min="15906" max="15906" width="20.88671875" style="5" bestFit="1" customWidth="1"/>
    <col min="15907" max="15907" width="19" style="5" bestFit="1" customWidth="1"/>
    <col min="15908" max="15908" width="25.88671875" style="5" bestFit="1" customWidth="1"/>
    <col min="15909" max="15909" width="14.5546875" style="5" bestFit="1" customWidth="1"/>
    <col min="15910" max="15910" width="14.44140625" style="5" bestFit="1" customWidth="1"/>
    <col min="15911" max="15911" width="27.33203125" style="5" bestFit="1" customWidth="1"/>
    <col min="15912" max="15912" width="11.5546875" style="5" bestFit="1" customWidth="1"/>
    <col min="15913" max="15913" width="6.33203125" style="5" bestFit="1" customWidth="1"/>
    <col min="15914" max="15914" width="7" style="5" bestFit="1" customWidth="1"/>
    <col min="15915" max="15915" width="23.88671875" style="5" bestFit="1" customWidth="1"/>
    <col min="15916" max="15916" width="12.88671875" style="5" bestFit="1" customWidth="1"/>
    <col min="15917" max="15917" width="11.33203125" style="5" bestFit="1" customWidth="1"/>
    <col min="15918" max="15918" width="15.33203125" style="5" bestFit="1" customWidth="1"/>
    <col min="15919" max="15919" width="21.109375" style="5" bestFit="1" customWidth="1"/>
    <col min="15920" max="15920" width="23.88671875" style="5" bestFit="1" customWidth="1"/>
    <col min="15921" max="15921" width="14.44140625" style="5" bestFit="1" customWidth="1"/>
    <col min="15922" max="15922" width="11.109375" style="5" bestFit="1" customWidth="1"/>
    <col min="15923" max="15923" width="15" style="5" bestFit="1" customWidth="1"/>
    <col min="15924" max="15924" width="11.6640625" style="5" bestFit="1" customWidth="1"/>
    <col min="15925" max="15925" width="23.5546875" style="5" bestFit="1" customWidth="1"/>
    <col min="15926" max="15926" width="22.109375" style="5" bestFit="1" customWidth="1"/>
    <col min="15927" max="15927" width="21" style="5" bestFit="1" customWidth="1"/>
    <col min="15928" max="15928" width="15.6640625" style="5" bestFit="1" customWidth="1"/>
    <col min="15929" max="15929" width="10.44140625" style="5" bestFit="1" customWidth="1"/>
    <col min="15930" max="15930" width="13.6640625" style="5" bestFit="1" customWidth="1"/>
    <col min="15931" max="15931" width="18" style="5" bestFit="1" customWidth="1"/>
    <col min="15932" max="15932" width="19.6640625" style="5" bestFit="1" customWidth="1"/>
    <col min="15933" max="15933" width="13.88671875" style="5"/>
    <col min="15934" max="15934" width="15.6640625" style="5" bestFit="1" customWidth="1"/>
    <col min="15935" max="15935" width="28.5546875" style="5" bestFit="1" customWidth="1"/>
    <col min="15936" max="15936" width="20.33203125" style="5" bestFit="1" customWidth="1"/>
    <col min="15937" max="15937" width="16" style="5" bestFit="1" customWidth="1"/>
    <col min="15938" max="15938" width="13.6640625" style="5" bestFit="1" customWidth="1"/>
    <col min="15939" max="15939" width="28.109375" style="5" bestFit="1" customWidth="1"/>
    <col min="15940" max="15940" width="15.88671875" style="5" bestFit="1" customWidth="1"/>
    <col min="15941" max="15941" width="26.33203125" style="5" bestFit="1" customWidth="1"/>
    <col min="15942" max="15942" width="13.109375" style="5" bestFit="1" customWidth="1"/>
    <col min="15943" max="15943" width="15" style="5" bestFit="1" customWidth="1"/>
    <col min="15944" max="15944" width="9" style="5" bestFit="1" customWidth="1"/>
    <col min="15945" max="15945" width="18" style="5" bestFit="1" customWidth="1"/>
    <col min="15946" max="15946" width="14.33203125" style="5" bestFit="1" customWidth="1"/>
    <col min="15947" max="15947" width="15.6640625" style="5" bestFit="1" customWidth="1"/>
    <col min="15948" max="15948" width="18.6640625" style="5" bestFit="1" customWidth="1"/>
    <col min="15949" max="15949" width="16.109375" style="5" bestFit="1" customWidth="1"/>
    <col min="15950" max="15950" width="23.5546875" style="5" bestFit="1" customWidth="1"/>
    <col min="15951" max="15951" width="23.88671875" style="5" bestFit="1" customWidth="1"/>
    <col min="15952" max="15952" width="22.88671875" style="5" bestFit="1" customWidth="1"/>
    <col min="15953" max="15953" width="11.6640625" style="5" bestFit="1" customWidth="1"/>
    <col min="15954" max="15954" width="11.88671875" style="5" bestFit="1" customWidth="1"/>
    <col min="15955" max="15955" width="15.109375" style="5" bestFit="1" customWidth="1"/>
    <col min="15956" max="15956" width="15.33203125" style="5" bestFit="1" customWidth="1"/>
    <col min="15957" max="15957" width="19.5546875" style="5" bestFit="1" customWidth="1"/>
    <col min="15958" max="15958" width="21.5546875" style="5" bestFit="1" customWidth="1"/>
    <col min="15959" max="15959" width="18.88671875" style="5" bestFit="1" customWidth="1"/>
    <col min="15960" max="15960" width="8.6640625" style="5" bestFit="1" customWidth="1"/>
    <col min="15961" max="15961" width="8.88671875" style="5" bestFit="1" customWidth="1"/>
    <col min="15962" max="15962" width="13.109375" style="5" bestFit="1" customWidth="1"/>
    <col min="15963" max="15963" width="9.5546875" style="5" bestFit="1" customWidth="1"/>
    <col min="15964" max="15964" width="9.6640625" style="5" bestFit="1" customWidth="1"/>
    <col min="15965" max="15965" width="14" style="5" bestFit="1" customWidth="1"/>
    <col min="15966" max="15966" width="17" style="5" bestFit="1" customWidth="1"/>
    <col min="15967" max="15967" width="17.33203125" style="5" bestFit="1" customWidth="1"/>
    <col min="15968" max="15968" width="21.5546875" style="5" bestFit="1" customWidth="1"/>
    <col min="15969" max="15969" width="17.6640625" style="5" bestFit="1" customWidth="1"/>
    <col min="15970" max="15970" width="14.5546875" style="5" bestFit="1" customWidth="1"/>
    <col min="15971" max="15971" width="15.6640625" style="5" bestFit="1" customWidth="1"/>
    <col min="15972" max="15972" width="19.109375" style="5" bestFit="1" customWidth="1"/>
    <col min="15973" max="15973" width="12.44140625" style="5" bestFit="1" customWidth="1"/>
    <col min="15974" max="15975" width="14.88671875" style="5" bestFit="1" customWidth="1"/>
    <col min="15976" max="15976" width="14.44140625" style="5" bestFit="1" customWidth="1"/>
    <col min="15977" max="15977" width="23.109375" style="5" bestFit="1" customWidth="1"/>
    <col min="15978" max="15978" width="26" style="5" bestFit="1" customWidth="1"/>
    <col min="15979" max="15979" width="19.44140625" style="5" bestFit="1" customWidth="1"/>
    <col min="15980" max="15980" width="21.5546875" style="5" bestFit="1" customWidth="1"/>
    <col min="15981" max="15981" width="25.88671875" style="5" bestFit="1" customWidth="1"/>
    <col min="15982" max="15982" width="18.5546875" style="5" bestFit="1" customWidth="1"/>
    <col min="15983" max="15983" width="16.33203125" style="5" bestFit="1" customWidth="1"/>
    <col min="15984" max="15984" width="15.44140625" style="5" bestFit="1" customWidth="1"/>
    <col min="15985" max="15985" width="17.33203125" style="5" bestFit="1" customWidth="1"/>
    <col min="15986" max="15986" width="17.44140625" style="5" bestFit="1" customWidth="1"/>
    <col min="15987" max="15987" width="21.6640625" style="5" bestFit="1" customWidth="1"/>
    <col min="15988" max="15988" width="17.33203125" style="5" bestFit="1" customWidth="1"/>
    <col min="15989" max="15989" width="17.44140625" style="5" bestFit="1" customWidth="1"/>
    <col min="15990" max="15990" width="21.6640625" style="5" bestFit="1" customWidth="1"/>
    <col min="15991" max="15991" width="13.44140625" style="5" bestFit="1" customWidth="1"/>
    <col min="15992" max="16089" width="12" style="5" customWidth="1"/>
    <col min="16090" max="16090" width="17.109375" style="5" customWidth="1"/>
    <col min="16091"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40" width="19.5546875" style="5" customWidth="1"/>
    <col min="16141" max="16141" width="9" style="5" bestFit="1" customWidth="1"/>
    <col min="16142" max="16142" width="9.109375" style="5" bestFit="1" customWidth="1"/>
    <col min="16143" max="16143" width="7.44140625" style="5" bestFit="1" customWidth="1"/>
    <col min="16144" max="16144" width="6.6640625" style="5" bestFit="1" customWidth="1"/>
    <col min="16145" max="16145" width="9.88671875" style="5" bestFit="1" customWidth="1"/>
    <col min="16146" max="16146" width="21.109375" style="5" bestFit="1" customWidth="1"/>
    <col min="16147" max="16147" width="16.44140625" style="5" bestFit="1" customWidth="1"/>
    <col min="16148" max="16148" width="7.33203125" style="5" bestFit="1" customWidth="1"/>
    <col min="16149" max="16149" width="9.33203125" style="5" bestFit="1" customWidth="1"/>
    <col min="16150" max="16150" width="17.88671875" style="5" bestFit="1" customWidth="1"/>
    <col min="16151" max="16151" width="6.6640625" style="5" bestFit="1" customWidth="1"/>
    <col min="16152" max="16152" width="19.109375" style="5" bestFit="1" customWidth="1"/>
    <col min="16153" max="16153" width="25.109375" style="5" bestFit="1" customWidth="1"/>
    <col min="16154" max="16154" width="21.44140625" style="5" bestFit="1" customWidth="1"/>
    <col min="16155" max="16155" width="19.6640625" style="5" bestFit="1" customWidth="1"/>
    <col min="16156" max="16156" width="14" style="5" bestFit="1" customWidth="1"/>
    <col min="16157" max="16157" width="13.109375" style="5" bestFit="1" customWidth="1"/>
    <col min="16158" max="16158" width="9.33203125" style="5" bestFit="1" customWidth="1"/>
    <col min="16159" max="16159" width="13.109375" style="5" bestFit="1" customWidth="1"/>
    <col min="16160" max="16160" width="7.44140625" style="5" bestFit="1" customWidth="1"/>
    <col min="16161" max="16161" width="19.44140625" style="5" bestFit="1" customWidth="1"/>
    <col min="16162" max="16162" width="20.88671875" style="5" bestFit="1" customWidth="1"/>
    <col min="16163" max="16163" width="19" style="5" bestFit="1" customWidth="1"/>
    <col min="16164" max="16164" width="25.88671875" style="5" bestFit="1" customWidth="1"/>
    <col min="16165" max="16165" width="14.5546875" style="5" bestFit="1" customWidth="1"/>
    <col min="16166" max="16166" width="14.44140625" style="5" bestFit="1" customWidth="1"/>
    <col min="16167" max="16167" width="27.33203125" style="5" bestFit="1" customWidth="1"/>
    <col min="16168" max="16168" width="11.5546875" style="5" bestFit="1" customWidth="1"/>
    <col min="16169" max="16169" width="6.33203125" style="5" bestFit="1" customWidth="1"/>
    <col min="16170" max="16170" width="7" style="5" bestFit="1" customWidth="1"/>
    <col min="16171" max="16171" width="23.88671875" style="5" bestFit="1" customWidth="1"/>
    <col min="16172" max="16172" width="12.88671875" style="5" bestFit="1" customWidth="1"/>
    <col min="16173" max="16173" width="11.33203125" style="5" bestFit="1" customWidth="1"/>
    <col min="16174" max="16174" width="15.33203125" style="5" bestFit="1" customWidth="1"/>
    <col min="16175" max="16175" width="21.109375" style="5" bestFit="1" customWidth="1"/>
    <col min="16176" max="16176" width="23.88671875" style="5" bestFit="1" customWidth="1"/>
    <col min="16177" max="16177" width="14.44140625" style="5" bestFit="1" customWidth="1"/>
    <col min="16178" max="16178" width="11.109375" style="5" bestFit="1" customWidth="1"/>
    <col min="16179" max="16179" width="15" style="5" bestFit="1" customWidth="1"/>
    <col min="16180" max="16180" width="11.6640625" style="5" bestFit="1" customWidth="1"/>
    <col min="16181" max="16181" width="23.5546875" style="5" bestFit="1" customWidth="1"/>
    <col min="16182" max="16182" width="22.109375" style="5" bestFit="1" customWidth="1"/>
    <col min="16183" max="16183" width="21" style="5" bestFit="1" customWidth="1"/>
    <col min="16184" max="16184" width="15.6640625" style="5" bestFit="1" customWidth="1"/>
    <col min="16185" max="16185" width="10.44140625" style="5" bestFit="1" customWidth="1"/>
    <col min="16186" max="16186" width="13.6640625" style="5" bestFit="1" customWidth="1"/>
    <col min="16187" max="16187" width="18" style="5" bestFit="1" customWidth="1"/>
    <col min="16188" max="16188" width="19.6640625" style="5" bestFit="1" customWidth="1"/>
    <col min="16189" max="16189" width="13.88671875" style="5"/>
    <col min="16190" max="16190" width="15.6640625" style="5" bestFit="1" customWidth="1"/>
    <col min="16191" max="16191" width="28.5546875" style="5" bestFit="1" customWidth="1"/>
    <col min="16192" max="16192" width="20.33203125" style="5" bestFit="1" customWidth="1"/>
    <col min="16193" max="16193" width="16" style="5" bestFit="1" customWidth="1"/>
    <col min="16194" max="16194" width="13.6640625" style="5" bestFit="1" customWidth="1"/>
    <col min="16195" max="16195" width="28.109375" style="5" bestFit="1" customWidth="1"/>
    <col min="16196" max="16196" width="15.88671875" style="5" bestFit="1" customWidth="1"/>
    <col min="16197" max="16197" width="26.33203125" style="5" bestFit="1" customWidth="1"/>
    <col min="16198" max="16198" width="13.109375" style="5" bestFit="1" customWidth="1"/>
    <col min="16199" max="16199" width="15" style="5" bestFit="1" customWidth="1"/>
    <col min="16200" max="16200" width="9" style="5" bestFit="1" customWidth="1"/>
    <col min="16201" max="16201" width="18" style="5" bestFit="1" customWidth="1"/>
    <col min="16202" max="16202" width="14.33203125" style="5" bestFit="1" customWidth="1"/>
    <col min="16203" max="16203" width="15.6640625" style="5" bestFit="1" customWidth="1"/>
    <col min="16204" max="16204" width="18.6640625" style="5" bestFit="1" customWidth="1"/>
    <col min="16205" max="16205" width="16.109375" style="5" bestFit="1" customWidth="1"/>
    <col min="16206" max="16206" width="23.5546875" style="5" bestFit="1" customWidth="1"/>
    <col min="16207" max="16207" width="23.88671875" style="5" bestFit="1" customWidth="1"/>
    <col min="16208" max="16208" width="22.88671875" style="5" bestFit="1" customWidth="1"/>
    <col min="16209" max="16209" width="11.6640625" style="5" bestFit="1" customWidth="1"/>
    <col min="16210" max="16210" width="11.88671875" style="5" bestFit="1" customWidth="1"/>
    <col min="16211" max="16211" width="15.109375" style="5" bestFit="1" customWidth="1"/>
    <col min="16212" max="16212" width="15.33203125" style="5" bestFit="1" customWidth="1"/>
    <col min="16213" max="16213" width="19.5546875" style="5" bestFit="1" customWidth="1"/>
    <col min="16214" max="16214" width="21.5546875" style="5" bestFit="1" customWidth="1"/>
    <col min="16215" max="16215" width="18.88671875" style="5" bestFit="1" customWidth="1"/>
    <col min="16216" max="16216" width="8.6640625" style="5" bestFit="1" customWidth="1"/>
    <col min="16217" max="16217" width="8.88671875" style="5" bestFit="1" customWidth="1"/>
    <col min="16218" max="16218" width="13.109375" style="5" bestFit="1" customWidth="1"/>
    <col min="16219" max="16219" width="9.5546875" style="5" bestFit="1" customWidth="1"/>
    <col min="16220" max="16220" width="9.6640625" style="5" bestFit="1" customWidth="1"/>
    <col min="16221" max="16221" width="14" style="5" bestFit="1" customWidth="1"/>
    <col min="16222" max="16222" width="17" style="5" bestFit="1" customWidth="1"/>
    <col min="16223" max="16223" width="17.33203125" style="5" bestFit="1" customWidth="1"/>
    <col min="16224" max="16224" width="21.5546875" style="5" bestFit="1" customWidth="1"/>
    <col min="16225" max="16225" width="17.6640625" style="5" bestFit="1" customWidth="1"/>
    <col min="16226" max="16226" width="14.5546875" style="5" bestFit="1" customWidth="1"/>
    <col min="16227" max="16227" width="15.6640625" style="5" bestFit="1" customWidth="1"/>
    <col min="16228" max="16228" width="19.109375" style="5" bestFit="1" customWidth="1"/>
    <col min="16229" max="16229" width="12.44140625" style="5" bestFit="1" customWidth="1"/>
    <col min="16230" max="16231" width="14.88671875" style="5" bestFit="1" customWidth="1"/>
    <col min="16232" max="16232" width="14.44140625" style="5" bestFit="1" customWidth="1"/>
    <col min="16233" max="16233" width="23.109375" style="5" bestFit="1" customWidth="1"/>
    <col min="16234" max="16234" width="26" style="5" bestFit="1" customWidth="1"/>
    <col min="16235" max="16235" width="19.44140625" style="5" bestFit="1" customWidth="1"/>
    <col min="16236" max="16236" width="21.5546875" style="5" bestFit="1" customWidth="1"/>
    <col min="16237" max="16237" width="25.88671875" style="5" bestFit="1" customWidth="1"/>
    <col min="16238" max="16238" width="18.5546875" style="5" bestFit="1" customWidth="1"/>
    <col min="16239" max="16239" width="16.33203125" style="5" bestFit="1" customWidth="1"/>
    <col min="16240" max="16240" width="15.44140625" style="5" bestFit="1" customWidth="1"/>
    <col min="16241" max="16241" width="17.33203125" style="5" bestFit="1" customWidth="1"/>
    <col min="16242" max="16242" width="17.44140625" style="5" bestFit="1" customWidth="1"/>
    <col min="16243" max="16243" width="21.6640625" style="5" bestFit="1" customWidth="1"/>
    <col min="16244" max="16244" width="17.33203125" style="5" bestFit="1" customWidth="1"/>
    <col min="16245" max="16245" width="17.44140625" style="5" bestFit="1" customWidth="1"/>
    <col min="16246" max="16246" width="21.6640625" style="5" bestFit="1" customWidth="1"/>
    <col min="16247" max="16247" width="13.44140625" style="5" bestFit="1" customWidth="1"/>
    <col min="16248" max="16345" width="12" style="5" customWidth="1"/>
    <col min="16346" max="16346" width="17.109375" style="5" customWidth="1"/>
    <col min="16347" max="16384" width="13.88671875" style="5"/>
  </cols>
  <sheetData>
    <row r="1" spans="1:56">
      <c r="A1" s="29"/>
      <c r="C1" s="29"/>
      <c r="D1" s="29"/>
      <c r="E1" s="29"/>
      <c r="F1" s="29"/>
      <c r="G1" s="53"/>
      <c r="H1" s="52"/>
      <c r="I1" s="52"/>
      <c r="J1" s="52"/>
      <c r="K1" s="52"/>
      <c r="L1" s="51"/>
      <c r="M1" s="51"/>
      <c r="N1" s="51"/>
      <c r="AK1" s="51"/>
      <c r="AX1" s="51"/>
      <c r="AZ1" s="51"/>
      <c r="BD1" s="51"/>
    </row>
    <row r="2" spans="1:56" ht="18.600000000000001">
      <c r="C2" s="50" t="s">
        <v>196</v>
      </c>
      <c r="D2" s="29" t="s">
        <v>39</v>
      </c>
      <c r="J2" s="49" t="s">
        <v>195</v>
      </c>
      <c r="K2" s="49"/>
    </row>
    <row r="3" spans="1:56" ht="16.2">
      <c r="C3" s="9" t="s">
        <v>194</v>
      </c>
      <c r="D3" s="48" t="s">
        <v>892</v>
      </c>
    </row>
    <row r="4" spans="1:56" ht="15">
      <c r="C4" s="9" t="s">
        <v>193</v>
      </c>
      <c r="D4" s="47">
        <v>44592</v>
      </c>
    </row>
    <row r="5" spans="1:56" ht="14.4" thickBot="1">
      <c r="C5" s="9"/>
    </row>
    <row r="6" spans="1:56" ht="27.6">
      <c r="C6" s="46" t="s">
        <v>192</v>
      </c>
      <c r="D6" s="45" t="s">
        <v>191</v>
      </c>
      <c r="E6" s="44" t="s">
        <v>190</v>
      </c>
      <c r="F6" s="44" t="s">
        <v>189</v>
      </c>
      <c r="G6" s="43" t="s">
        <v>188</v>
      </c>
      <c r="H6" s="42" t="s">
        <v>187</v>
      </c>
      <c r="I6" s="42" t="s">
        <v>186</v>
      </c>
      <c r="J6" s="41" t="s">
        <v>185</v>
      </c>
      <c r="K6" s="41" t="s">
        <v>184</v>
      </c>
      <c r="L6" s="40" t="s">
        <v>183</v>
      </c>
    </row>
    <row r="7" spans="1:56">
      <c r="C7" s="26"/>
      <c r="D7" s="39"/>
      <c r="E7" s="38"/>
      <c r="F7" s="38"/>
      <c r="G7" s="37"/>
      <c r="H7" s="36"/>
      <c r="I7" s="36"/>
      <c r="J7" s="35"/>
      <c r="K7" s="34"/>
      <c r="L7" s="33"/>
    </row>
    <row r="8" spans="1:56">
      <c r="C8" s="28" t="s">
        <v>182</v>
      </c>
      <c r="D8" s="25"/>
      <c r="E8" s="24"/>
      <c r="F8" s="24"/>
      <c r="G8" s="23"/>
      <c r="H8" s="22"/>
      <c r="I8" s="22"/>
      <c r="J8" s="21"/>
      <c r="K8" s="20"/>
      <c r="L8" s="19"/>
    </row>
    <row r="9" spans="1:56">
      <c r="C9" s="26"/>
      <c r="D9" s="25"/>
      <c r="E9" s="24"/>
      <c r="F9" s="24"/>
      <c r="G9" s="23"/>
      <c r="H9" s="22"/>
      <c r="I9" s="22"/>
      <c r="J9" s="21"/>
      <c r="K9" s="20"/>
      <c r="L9" s="19"/>
    </row>
    <row r="10" spans="1:56">
      <c r="C10" s="28" t="s">
        <v>181</v>
      </c>
      <c r="D10" s="25"/>
      <c r="E10" s="24"/>
      <c r="F10" s="24"/>
      <c r="G10" s="23"/>
      <c r="H10" s="22" t="s">
        <v>80</v>
      </c>
      <c r="I10" s="22" t="s">
        <v>80</v>
      </c>
      <c r="J10" s="21"/>
      <c r="K10" s="20"/>
      <c r="L10" s="19"/>
    </row>
    <row r="11" spans="1:56">
      <c r="C11" s="26"/>
      <c r="D11" s="25"/>
      <c r="E11" s="24"/>
      <c r="F11" s="24"/>
      <c r="G11" s="23"/>
      <c r="H11" s="22"/>
      <c r="I11" s="22"/>
      <c r="J11" s="21"/>
      <c r="K11" s="20"/>
      <c r="L11" s="19"/>
    </row>
    <row r="12" spans="1:56">
      <c r="C12" s="28" t="s">
        <v>180</v>
      </c>
      <c r="D12" s="25"/>
      <c r="E12" s="24"/>
      <c r="F12" s="24"/>
      <c r="G12" s="23"/>
      <c r="H12" s="22" t="s">
        <v>80</v>
      </c>
      <c r="I12" s="22" t="s">
        <v>80</v>
      </c>
      <c r="J12" s="21"/>
      <c r="K12" s="20"/>
      <c r="L12" s="19"/>
    </row>
    <row r="13" spans="1:56">
      <c r="C13" s="26"/>
      <c r="D13" s="25"/>
      <c r="E13" s="24"/>
      <c r="F13" s="24"/>
      <c r="G13" s="23"/>
      <c r="H13" s="22"/>
      <c r="I13" s="22"/>
      <c r="J13" s="21"/>
      <c r="K13" s="20"/>
      <c r="L13" s="19"/>
    </row>
    <row r="14" spans="1:56">
      <c r="C14" s="28" t="s">
        <v>179</v>
      </c>
      <c r="D14" s="25"/>
      <c r="E14" s="24"/>
      <c r="F14" s="24"/>
      <c r="G14" s="23"/>
      <c r="H14" s="22" t="s">
        <v>80</v>
      </c>
      <c r="I14" s="22" t="s">
        <v>80</v>
      </c>
      <c r="J14" s="21"/>
      <c r="K14" s="20"/>
      <c r="L14" s="19"/>
    </row>
    <row r="15" spans="1:56">
      <c r="C15" s="26"/>
      <c r="D15" s="25"/>
      <c r="E15" s="24"/>
      <c r="F15" s="24"/>
      <c r="G15" s="23"/>
      <c r="H15" s="22"/>
      <c r="I15" s="22"/>
      <c r="J15" s="21"/>
      <c r="K15" s="20"/>
      <c r="L15" s="19"/>
    </row>
    <row r="16" spans="1:56">
      <c r="A16" s="31"/>
      <c r="B16" s="30"/>
      <c r="C16" s="28" t="s">
        <v>178</v>
      </c>
      <c r="D16" s="25"/>
      <c r="E16" s="24"/>
      <c r="F16" s="24"/>
      <c r="G16" s="23"/>
      <c r="H16" s="22"/>
      <c r="I16" s="22"/>
      <c r="J16" s="21"/>
      <c r="K16" s="20"/>
      <c r="L16" s="19"/>
    </row>
    <row r="17" spans="2:12">
      <c r="C17" s="32" t="s">
        <v>177</v>
      </c>
      <c r="D17" s="25"/>
      <c r="E17" s="24"/>
      <c r="F17" s="24"/>
      <c r="G17" s="23"/>
      <c r="H17" s="22"/>
      <c r="I17" s="22"/>
      <c r="J17" s="21"/>
      <c r="K17" s="20"/>
      <c r="L17" s="19"/>
    </row>
    <row r="18" spans="2:12">
      <c r="B18" s="29" t="s">
        <v>891</v>
      </c>
      <c r="C18" s="26" t="s">
        <v>633</v>
      </c>
      <c r="D18" s="25" t="s">
        <v>890</v>
      </c>
      <c r="E18" s="24" t="s">
        <v>676</v>
      </c>
      <c r="F18" s="24" t="s">
        <v>380</v>
      </c>
      <c r="G18" s="23">
        <v>170</v>
      </c>
      <c r="H18" s="22">
        <v>1747.32</v>
      </c>
      <c r="I18" s="22">
        <v>8.39</v>
      </c>
      <c r="J18" s="21">
        <v>5.1401000000000003</v>
      </c>
      <c r="K18" s="20"/>
      <c r="L18" s="19" t="s">
        <v>89</v>
      </c>
    </row>
    <row r="19" spans="2:12">
      <c r="B19" s="29" t="s">
        <v>835</v>
      </c>
      <c r="C19" s="26" t="s">
        <v>727</v>
      </c>
      <c r="D19" s="25" t="s">
        <v>834</v>
      </c>
      <c r="E19" s="24" t="s">
        <v>833</v>
      </c>
      <c r="F19" s="24" t="s">
        <v>350</v>
      </c>
      <c r="G19" s="23">
        <v>140</v>
      </c>
      <c r="H19" s="22">
        <v>1446.12</v>
      </c>
      <c r="I19" s="22">
        <v>6.95</v>
      </c>
      <c r="J19" s="21">
        <v>4.8650000000000002</v>
      </c>
      <c r="K19" s="20"/>
      <c r="L19" s="19" t="s">
        <v>89</v>
      </c>
    </row>
    <row r="20" spans="2:12">
      <c r="B20" s="29" t="s">
        <v>839</v>
      </c>
      <c r="C20" s="26" t="s">
        <v>838</v>
      </c>
      <c r="D20" s="25" t="s">
        <v>837</v>
      </c>
      <c r="E20" s="24" t="s">
        <v>836</v>
      </c>
      <c r="F20" s="24" t="s">
        <v>150</v>
      </c>
      <c r="G20" s="23">
        <v>125</v>
      </c>
      <c r="H20" s="22">
        <v>1279.55</v>
      </c>
      <c r="I20" s="22">
        <v>6.15</v>
      </c>
      <c r="J20" s="21">
        <v>5.7648999999999999</v>
      </c>
      <c r="K20" s="20"/>
      <c r="L20" s="19" t="s">
        <v>89</v>
      </c>
    </row>
    <row r="21" spans="2:12">
      <c r="B21" s="29" t="s">
        <v>134</v>
      </c>
      <c r="C21" s="26" t="s">
        <v>133</v>
      </c>
      <c r="D21" s="25" t="s">
        <v>132</v>
      </c>
      <c r="E21" s="24" t="s">
        <v>131</v>
      </c>
      <c r="F21" s="24" t="s">
        <v>90</v>
      </c>
      <c r="G21" s="23">
        <v>120</v>
      </c>
      <c r="H21" s="22">
        <v>1273.29</v>
      </c>
      <c r="I21" s="22">
        <v>6.11</v>
      </c>
      <c r="J21" s="21">
        <v>9.25</v>
      </c>
      <c r="K21" s="20"/>
      <c r="L21" s="19" t="s">
        <v>89</v>
      </c>
    </row>
    <row r="22" spans="2:12">
      <c r="B22" s="29" t="s">
        <v>126</v>
      </c>
      <c r="C22" s="26" t="s">
        <v>125</v>
      </c>
      <c r="D22" s="25" t="s">
        <v>124</v>
      </c>
      <c r="E22" s="24" t="s">
        <v>123</v>
      </c>
      <c r="F22" s="24" t="s">
        <v>90</v>
      </c>
      <c r="G22" s="23">
        <v>114</v>
      </c>
      <c r="H22" s="22">
        <v>1206.28</v>
      </c>
      <c r="I22" s="22">
        <v>5.79</v>
      </c>
      <c r="J22" s="21">
        <v>6.4598000000000004</v>
      </c>
      <c r="K22" s="20"/>
      <c r="L22" s="19" t="s">
        <v>89</v>
      </c>
    </row>
    <row r="23" spans="2:12">
      <c r="B23" s="29" t="s">
        <v>889</v>
      </c>
      <c r="C23" s="26" t="s">
        <v>888</v>
      </c>
      <c r="D23" s="25" t="s">
        <v>887</v>
      </c>
      <c r="E23" s="24" t="s">
        <v>886</v>
      </c>
      <c r="F23" s="24" t="s">
        <v>612</v>
      </c>
      <c r="G23" s="23">
        <v>100</v>
      </c>
      <c r="H23" s="22">
        <v>1008.98</v>
      </c>
      <c r="I23" s="22">
        <v>4.8499999999999996</v>
      </c>
      <c r="J23" s="21">
        <v>6.1749999999999998</v>
      </c>
      <c r="K23" s="20"/>
      <c r="L23" s="19" t="s">
        <v>89</v>
      </c>
    </row>
    <row r="24" spans="2:12">
      <c r="B24" s="29" t="s">
        <v>161</v>
      </c>
      <c r="C24" s="26" t="s">
        <v>160</v>
      </c>
      <c r="D24" s="25" t="s">
        <v>159</v>
      </c>
      <c r="E24" s="24" t="s">
        <v>158</v>
      </c>
      <c r="F24" s="24" t="s">
        <v>90</v>
      </c>
      <c r="G24" s="23">
        <v>100</v>
      </c>
      <c r="H24" s="22">
        <v>1006.31</v>
      </c>
      <c r="I24" s="22">
        <v>4.83</v>
      </c>
      <c r="J24" s="21">
        <v>6.8874000000000004</v>
      </c>
      <c r="K24" s="20"/>
      <c r="L24" s="19" t="s">
        <v>89</v>
      </c>
    </row>
    <row r="25" spans="2:12">
      <c r="B25" s="29" t="s">
        <v>885</v>
      </c>
      <c r="C25" s="26" t="s">
        <v>884</v>
      </c>
      <c r="D25" s="25" t="s">
        <v>883</v>
      </c>
      <c r="E25" s="24" t="s">
        <v>158</v>
      </c>
      <c r="F25" s="24" t="s">
        <v>290</v>
      </c>
      <c r="G25" s="23">
        <v>100</v>
      </c>
      <c r="H25" s="22">
        <v>1005.53</v>
      </c>
      <c r="I25" s="22">
        <v>4.83</v>
      </c>
      <c r="J25" s="21">
        <v>6.1597</v>
      </c>
      <c r="K25" s="20"/>
      <c r="L25" s="19" t="s">
        <v>89</v>
      </c>
    </row>
    <row r="26" spans="2:12">
      <c r="B26" s="29" t="s">
        <v>153</v>
      </c>
      <c r="C26" s="26" t="s">
        <v>152</v>
      </c>
      <c r="D26" s="25" t="s">
        <v>151</v>
      </c>
      <c r="E26" s="24" t="s">
        <v>123</v>
      </c>
      <c r="F26" s="24" t="s">
        <v>150</v>
      </c>
      <c r="G26" s="23">
        <v>100</v>
      </c>
      <c r="H26" s="22">
        <v>999.42</v>
      </c>
      <c r="I26" s="22">
        <v>4.8</v>
      </c>
      <c r="J26" s="21">
        <v>6.4249999999999998</v>
      </c>
      <c r="K26" s="20"/>
      <c r="L26" s="19" t="s">
        <v>89</v>
      </c>
    </row>
    <row r="27" spans="2:12">
      <c r="B27" s="29" t="s">
        <v>675</v>
      </c>
      <c r="C27" s="26" t="s">
        <v>674</v>
      </c>
      <c r="D27" s="25" t="s">
        <v>673</v>
      </c>
      <c r="E27" s="24" t="s">
        <v>135</v>
      </c>
      <c r="F27" s="24" t="s">
        <v>139</v>
      </c>
      <c r="G27" s="23">
        <v>90</v>
      </c>
      <c r="H27" s="22">
        <v>899.2</v>
      </c>
      <c r="I27" s="22">
        <v>4.32</v>
      </c>
      <c r="J27" s="21">
        <v>8.4498999999999995</v>
      </c>
      <c r="K27" s="20">
        <v>8.4545378371499993</v>
      </c>
      <c r="L27" s="19" t="s">
        <v>89</v>
      </c>
    </row>
    <row r="28" spans="2:12">
      <c r="B28" s="29" t="s">
        <v>882</v>
      </c>
      <c r="C28" s="26" t="s">
        <v>156</v>
      </c>
      <c r="D28" s="25" t="s">
        <v>881</v>
      </c>
      <c r="E28" s="24" t="s">
        <v>836</v>
      </c>
      <c r="F28" s="24" t="s">
        <v>90</v>
      </c>
      <c r="G28" s="23">
        <v>103903</v>
      </c>
      <c r="H28" s="22">
        <v>875.51</v>
      </c>
      <c r="I28" s="22">
        <v>4.2</v>
      </c>
      <c r="J28" s="21">
        <v>10.7075</v>
      </c>
      <c r="K28" s="20"/>
      <c r="L28" s="19"/>
    </row>
    <row r="29" spans="2:12">
      <c r="B29" s="29" t="s">
        <v>679</v>
      </c>
      <c r="C29" s="26" t="s">
        <v>678</v>
      </c>
      <c r="D29" s="25" t="s">
        <v>677</v>
      </c>
      <c r="E29" s="24" t="s">
        <v>676</v>
      </c>
      <c r="F29" s="24" t="s">
        <v>283</v>
      </c>
      <c r="G29" s="23">
        <v>80</v>
      </c>
      <c r="H29" s="22">
        <v>817.18</v>
      </c>
      <c r="I29" s="22">
        <v>3.92</v>
      </c>
      <c r="J29" s="21">
        <v>7.9649999999999999</v>
      </c>
      <c r="K29" s="20"/>
      <c r="L29" s="19" t="s">
        <v>89</v>
      </c>
    </row>
    <row r="30" spans="2:12">
      <c r="B30" s="29" t="s">
        <v>880</v>
      </c>
      <c r="C30" s="26" t="s">
        <v>879</v>
      </c>
      <c r="D30" s="25" t="s">
        <v>878</v>
      </c>
      <c r="E30" s="24" t="s">
        <v>877</v>
      </c>
      <c r="F30" s="24" t="s">
        <v>90</v>
      </c>
      <c r="G30" s="23">
        <v>97932</v>
      </c>
      <c r="H30" s="22">
        <v>815.32</v>
      </c>
      <c r="I30" s="22">
        <v>3.92</v>
      </c>
      <c r="J30" s="21">
        <v>15.404999999999999</v>
      </c>
      <c r="K30" s="20"/>
      <c r="L30" s="19" t="s">
        <v>89</v>
      </c>
    </row>
    <row r="31" spans="2:12">
      <c r="B31" s="29" t="s">
        <v>157</v>
      </c>
      <c r="C31" s="26" t="s">
        <v>156</v>
      </c>
      <c r="D31" s="25" t="s">
        <v>155</v>
      </c>
      <c r="E31" s="24" t="s">
        <v>154</v>
      </c>
      <c r="F31" s="24" t="s">
        <v>90</v>
      </c>
      <c r="G31" s="23">
        <v>87</v>
      </c>
      <c r="H31" s="22">
        <v>700.2</v>
      </c>
      <c r="I31" s="22">
        <v>3.36</v>
      </c>
      <c r="J31" s="21">
        <v>6.8197999999999999</v>
      </c>
      <c r="K31" s="20"/>
      <c r="L31" s="19" t="s">
        <v>89</v>
      </c>
    </row>
    <row r="32" spans="2:12">
      <c r="B32" s="29" t="s">
        <v>173</v>
      </c>
      <c r="C32" s="26" t="s">
        <v>172</v>
      </c>
      <c r="D32" s="25" t="s">
        <v>171</v>
      </c>
      <c r="E32" s="24" t="s">
        <v>170</v>
      </c>
      <c r="F32" s="24" t="s">
        <v>90</v>
      </c>
      <c r="G32" s="23">
        <v>50</v>
      </c>
      <c r="H32" s="22">
        <v>500.12</v>
      </c>
      <c r="I32" s="22">
        <v>2.4</v>
      </c>
      <c r="J32" s="21">
        <v>5.22</v>
      </c>
      <c r="K32" s="20"/>
      <c r="L32" s="19" t="s">
        <v>89</v>
      </c>
    </row>
    <row r="33" spans="2:12">
      <c r="B33" s="29" t="s">
        <v>876</v>
      </c>
      <c r="C33" s="26" t="s">
        <v>156</v>
      </c>
      <c r="D33" s="25" t="s">
        <v>875</v>
      </c>
      <c r="E33" s="24" t="s">
        <v>154</v>
      </c>
      <c r="F33" s="24" t="s">
        <v>90</v>
      </c>
      <c r="G33" s="23">
        <v>62</v>
      </c>
      <c r="H33" s="22">
        <v>499.33</v>
      </c>
      <c r="I33" s="22">
        <v>2.4</v>
      </c>
      <c r="J33" s="21">
        <v>6.7191000000000001</v>
      </c>
      <c r="K33" s="20"/>
      <c r="L33" s="19" t="s">
        <v>89</v>
      </c>
    </row>
    <row r="34" spans="2:12">
      <c r="B34" s="29" t="s">
        <v>874</v>
      </c>
      <c r="C34" s="26" t="s">
        <v>394</v>
      </c>
      <c r="D34" s="25" t="s">
        <v>873</v>
      </c>
      <c r="E34" s="24" t="s">
        <v>158</v>
      </c>
      <c r="F34" s="24" t="s">
        <v>304</v>
      </c>
      <c r="G34" s="23">
        <v>50</v>
      </c>
      <c r="H34" s="22">
        <v>494.2</v>
      </c>
      <c r="I34" s="22">
        <v>2.37</v>
      </c>
      <c r="J34" s="21">
        <v>6.2792000000000003</v>
      </c>
      <c r="K34" s="20"/>
      <c r="L34" s="19" t="s">
        <v>89</v>
      </c>
    </row>
    <row r="35" spans="2:12">
      <c r="B35" s="29" t="s">
        <v>246</v>
      </c>
      <c r="C35" s="26" t="s">
        <v>245</v>
      </c>
      <c r="D35" s="25" t="s">
        <v>244</v>
      </c>
      <c r="E35" s="24" t="s">
        <v>123</v>
      </c>
      <c r="F35" s="24" t="s">
        <v>90</v>
      </c>
      <c r="G35" s="23">
        <v>20</v>
      </c>
      <c r="H35" s="22">
        <v>201.53</v>
      </c>
      <c r="I35" s="22">
        <v>0.97</v>
      </c>
      <c r="J35" s="21">
        <v>3.9451999999999998</v>
      </c>
      <c r="K35" s="20"/>
      <c r="L35" s="19" t="s">
        <v>89</v>
      </c>
    </row>
    <row r="36" spans="2:12">
      <c r="C36" s="28" t="s">
        <v>74</v>
      </c>
      <c r="D36" s="25"/>
      <c r="E36" s="24"/>
      <c r="F36" s="24"/>
      <c r="G36" s="23"/>
      <c r="H36" s="27">
        <v>16775.39</v>
      </c>
      <c r="I36" s="27">
        <v>80.56</v>
      </c>
      <c r="J36" s="21"/>
      <c r="K36" s="20"/>
      <c r="L36" s="19"/>
    </row>
    <row r="37" spans="2:12">
      <c r="C37" s="26"/>
      <c r="D37" s="25"/>
      <c r="E37" s="24"/>
      <c r="F37" s="24"/>
      <c r="G37" s="23"/>
      <c r="H37" s="22"/>
      <c r="I37" s="22"/>
      <c r="J37" s="21"/>
      <c r="K37" s="20"/>
      <c r="L37" s="19"/>
    </row>
    <row r="38" spans="2:12">
      <c r="C38" s="28" t="s">
        <v>122</v>
      </c>
      <c r="D38" s="25"/>
      <c r="E38" s="24"/>
      <c r="F38" s="24"/>
      <c r="G38" s="23"/>
      <c r="H38" s="22" t="s">
        <v>80</v>
      </c>
      <c r="I38" s="22" t="s">
        <v>80</v>
      </c>
      <c r="J38" s="21"/>
      <c r="K38" s="20"/>
      <c r="L38" s="19"/>
    </row>
    <row r="39" spans="2:12">
      <c r="C39" s="26"/>
      <c r="D39" s="25"/>
      <c r="E39" s="24"/>
      <c r="F39" s="24"/>
      <c r="G39" s="23"/>
      <c r="H39" s="22"/>
      <c r="I39" s="22"/>
      <c r="J39" s="21"/>
      <c r="K39" s="20"/>
      <c r="L39" s="19"/>
    </row>
    <row r="40" spans="2:12">
      <c r="C40" s="28" t="s">
        <v>121</v>
      </c>
      <c r="D40" s="25"/>
      <c r="E40" s="24"/>
      <c r="F40" s="24"/>
      <c r="G40" s="23"/>
      <c r="H40" s="22" t="s">
        <v>80</v>
      </c>
      <c r="I40" s="22" t="s">
        <v>80</v>
      </c>
      <c r="J40" s="21"/>
      <c r="K40" s="20"/>
      <c r="L40" s="19"/>
    </row>
    <row r="41" spans="2:12">
      <c r="C41" s="26"/>
      <c r="D41" s="25"/>
      <c r="E41" s="24"/>
      <c r="F41" s="24"/>
      <c r="G41" s="23"/>
      <c r="H41" s="22"/>
      <c r="I41" s="22"/>
      <c r="J41" s="21"/>
      <c r="K41" s="20"/>
      <c r="L41" s="19"/>
    </row>
    <row r="42" spans="2:12">
      <c r="C42" s="32" t="s">
        <v>120</v>
      </c>
      <c r="D42" s="25"/>
      <c r="E42" s="24"/>
      <c r="F42" s="24"/>
      <c r="G42" s="23"/>
      <c r="H42" s="22"/>
      <c r="I42" s="22"/>
      <c r="J42" s="21"/>
      <c r="K42" s="20"/>
      <c r="L42" s="19"/>
    </row>
    <row r="43" spans="2:12">
      <c r="B43" s="29" t="s">
        <v>872</v>
      </c>
      <c r="C43" s="26" t="s">
        <v>871</v>
      </c>
      <c r="D43" s="25" t="s">
        <v>870</v>
      </c>
      <c r="E43" s="24" t="s">
        <v>97</v>
      </c>
      <c r="F43" s="24"/>
      <c r="G43" s="23">
        <v>1500000</v>
      </c>
      <c r="H43" s="22">
        <v>1467</v>
      </c>
      <c r="I43" s="22">
        <v>7.05</v>
      </c>
      <c r="J43" s="21">
        <v>5.8052000000000001</v>
      </c>
      <c r="K43" s="20"/>
      <c r="L43" s="19"/>
    </row>
    <row r="44" spans="2:12">
      <c r="B44" s="29" t="s">
        <v>814</v>
      </c>
      <c r="C44" s="26" t="s">
        <v>813</v>
      </c>
      <c r="D44" s="25" t="s">
        <v>812</v>
      </c>
      <c r="E44" s="24" t="s">
        <v>97</v>
      </c>
      <c r="F44" s="24"/>
      <c r="G44" s="23">
        <v>900000</v>
      </c>
      <c r="H44" s="22">
        <v>891.2</v>
      </c>
      <c r="I44" s="22">
        <v>4.28</v>
      </c>
      <c r="J44" s="21">
        <v>5.8936999999999999</v>
      </c>
      <c r="K44" s="20"/>
      <c r="L44" s="19"/>
    </row>
    <row r="45" spans="2:12">
      <c r="B45" s="29" t="s">
        <v>795</v>
      </c>
      <c r="C45" s="26" t="s">
        <v>794</v>
      </c>
      <c r="D45" s="25" t="s">
        <v>793</v>
      </c>
      <c r="E45" s="24" t="s">
        <v>97</v>
      </c>
      <c r="F45" s="24"/>
      <c r="G45" s="23">
        <v>60000</v>
      </c>
      <c r="H45" s="22">
        <v>59.79</v>
      </c>
      <c r="I45" s="22">
        <v>0.28999999999999998</v>
      </c>
      <c r="J45" s="21">
        <v>6.7282000000000002</v>
      </c>
      <c r="K45" s="20"/>
      <c r="L45" s="19"/>
    </row>
    <row r="46" spans="2:12">
      <c r="C46" s="28" t="s">
        <v>74</v>
      </c>
      <c r="D46" s="25"/>
      <c r="E46" s="24"/>
      <c r="F46" s="24"/>
      <c r="G46" s="23"/>
      <c r="H46" s="27">
        <v>2417.9899999999998</v>
      </c>
      <c r="I46" s="27">
        <v>11.62</v>
      </c>
      <c r="J46" s="21"/>
      <c r="K46" s="20"/>
      <c r="L46" s="19"/>
    </row>
    <row r="47" spans="2:12">
      <c r="C47" s="26"/>
      <c r="D47" s="25"/>
      <c r="E47" s="24"/>
      <c r="F47" s="24"/>
      <c r="G47" s="23"/>
      <c r="H47" s="22"/>
      <c r="I47" s="22"/>
      <c r="J47" s="21"/>
      <c r="K47" s="20"/>
      <c r="L47" s="19"/>
    </row>
    <row r="48" spans="2:12">
      <c r="C48" s="28" t="s">
        <v>107</v>
      </c>
      <c r="D48" s="25"/>
      <c r="E48" s="24"/>
      <c r="F48" s="24"/>
      <c r="G48" s="23"/>
      <c r="H48" s="22" t="s">
        <v>80</v>
      </c>
      <c r="I48" s="22" t="s">
        <v>80</v>
      </c>
      <c r="J48" s="21"/>
      <c r="K48" s="20"/>
      <c r="L48" s="19"/>
    </row>
    <row r="49" spans="1:12">
      <c r="C49" s="26"/>
      <c r="D49" s="25"/>
      <c r="E49" s="24"/>
      <c r="F49" s="24"/>
      <c r="G49" s="23"/>
      <c r="H49" s="22"/>
      <c r="I49" s="22"/>
      <c r="J49" s="21"/>
      <c r="K49" s="20"/>
      <c r="L49" s="19"/>
    </row>
    <row r="50" spans="1:12">
      <c r="C50" s="28" t="s">
        <v>96</v>
      </c>
      <c r="D50" s="25"/>
      <c r="E50" s="24"/>
      <c r="F50" s="24"/>
      <c r="G50" s="23"/>
      <c r="H50" s="22"/>
      <c r="I50" s="22"/>
      <c r="J50" s="21"/>
      <c r="K50" s="20"/>
      <c r="L50" s="19"/>
    </row>
    <row r="51" spans="1:12">
      <c r="C51" s="26"/>
      <c r="D51" s="25"/>
      <c r="E51" s="24"/>
      <c r="F51" s="24"/>
      <c r="G51" s="23"/>
      <c r="H51" s="22"/>
      <c r="I51" s="22"/>
      <c r="J51" s="21"/>
      <c r="K51" s="20"/>
      <c r="L51" s="19"/>
    </row>
    <row r="52" spans="1:12">
      <c r="C52" s="28" t="s">
        <v>95</v>
      </c>
      <c r="D52" s="25"/>
      <c r="E52" s="24"/>
      <c r="F52" s="24"/>
      <c r="G52" s="23"/>
      <c r="H52" s="22" t="s">
        <v>80</v>
      </c>
      <c r="I52" s="22" t="s">
        <v>80</v>
      </c>
      <c r="J52" s="21"/>
      <c r="K52" s="20"/>
      <c r="L52" s="19"/>
    </row>
    <row r="53" spans="1:12">
      <c r="C53" s="26"/>
      <c r="D53" s="25"/>
      <c r="E53" s="24"/>
      <c r="F53" s="24"/>
      <c r="G53" s="23"/>
      <c r="H53" s="22"/>
      <c r="I53" s="22"/>
      <c r="J53" s="21"/>
      <c r="K53" s="20"/>
      <c r="L53" s="19"/>
    </row>
    <row r="54" spans="1:12">
      <c r="C54" s="28" t="s">
        <v>88</v>
      </c>
      <c r="D54" s="25"/>
      <c r="E54" s="24"/>
      <c r="F54" s="24"/>
      <c r="G54" s="23"/>
      <c r="H54" s="22" t="s">
        <v>80</v>
      </c>
      <c r="I54" s="22" t="s">
        <v>80</v>
      </c>
      <c r="J54" s="21"/>
      <c r="K54" s="20"/>
      <c r="L54" s="19"/>
    </row>
    <row r="55" spans="1:12">
      <c r="C55" s="26"/>
      <c r="D55" s="25"/>
      <c r="E55" s="24"/>
      <c r="F55" s="24"/>
      <c r="G55" s="23"/>
      <c r="H55" s="22"/>
      <c r="I55" s="22"/>
      <c r="J55" s="21"/>
      <c r="K55" s="20"/>
      <c r="L55" s="19"/>
    </row>
    <row r="56" spans="1:12">
      <c r="C56" s="28" t="s">
        <v>87</v>
      </c>
      <c r="D56" s="25"/>
      <c r="E56" s="24"/>
      <c r="F56" s="24"/>
      <c r="G56" s="23"/>
      <c r="H56" s="22" t="s">
        <v>80</v>
      </c>
      <c r="I56" s="22" t="s">
        <v>80</v>
      </c>
      <c r="J56" s="21"/>
      <c r="K56" s="20"/>
      <c r="L56" s="19"/>
    </row>
    <row r="57" spans="1:12">
      <c r="C57" s="26"/>
      <c r="D57" s="25"/>
      <c r="E57" s="24"/>
      <c r="F57" s="24"/>
      <c r="G57" s="23"/>
      <c r="H57" s="22"/>
      <c r="I57" s="22"/>
      <c r="J57" s="21"/>
      <c r="K57" s="20"/>
      <c r="L57" s="19"/>
    </row>
    <row r="58" spans="1:12">
      <c r="C58" s="28" t="s">
        <v>86</v>
      </c>
      <c r="D58" s="25"/>
      <c r="E58" s="24"/>
      <c r="F58" s="24"/>
      <c r="G58" s="23"/>
      <c r="H58" s="22" t="s">
        <v>80</v>
      </c>
      <c r="I58" s="22" t="s">
        <v>80</v>
      </c>
      <c r="J58" s="21"/>
      <c r="K58" s="20"/>
      <c r="L58" s="19"/>
    </row>
    <row r="59" spans="1:12">
      <c r="C59" s="26"/>
      <c r="D59" s="25"/>
      <c r="E59" s="24"/>
      <c r="F59" s="24"/>
      <c r="G59" s="23"/>
      <c r="H59" s="22"/>
      <c r="I59" s="22"/>
      <c r="J59" s="21"/>
      <c r="K59" s="20"/>
      <c r="L59" s="19"/>
    </row>
    <row r="60" spans="1:12">
      <c r="A60" s="31"/>
      <c r="B60" s="30"/>
      <c r="C60" s="28" t="s">
        <v>85</v>
      </c>
      <c r="D60" s="25"/>
      <c r="E60" s="24"/>
      <c r="F60" s="24"/>
      <c r="G60" s="23"/>
      <c r="H60" s="22"/>
      <c r="I60" s="22"/>
      <c r="J60" s="21"/>
      <c r="K60" s="20"/>
      <c r="L60" s="19"/>
    </row>
    <row r="61" spans="1:12">
      <c r="A61" s="30"/>
      <c r="B61" s="30"/>
      <c r="C61" s="28" t="s">
        <v>84</v>
      </c>
      <c r="D61" s="25"/>
      <c r="E61" s="24"/>
      <c r="F61" s="24"/>
      <c r="G61" s="23"/>
      <c r="H61" s="22" t="s">
        <v>80</v>
      </c>
      <c r="I61" s="22" t="s">
        <v>80</v>
      </c>
      <c r="J61" s="21"/>
      <c r="K61" s="20"/>
      <c r="L61" s="19"/>
    </row>
    <row r="62" spans="1:12">
      <c r="A62" s="30"/>
      <c r="B62" s="30"/>
      <c r="C62" s="28"/>
      <c r="D62" s="25"/>
      <c r="E62" s="24"/>
      <c r="F62" s="24"/>
      <c r="G62" s="23"/>
      <c r="H62" s="22"/>
      <c r="I62" s="22"/>
      <c r="J62" s="21"/>
      <c r="K62" s="20"/>
      <c r="L62" s="19"/>
    </row>
    <row r="63" spans="1:12">
      <c r="A63" s="30"/>
      <c r="B63" s="30"/>
      <c r="C63" s="28" t="s">
        <v>83</v>
      </c>
      <c r="D63" s="25"/>
      <c r="E63" s="24"/>
      <c r="F63" s="24"/>
      <c r="G63" s="23"/>
      <c r="H63" s="22" t="s">
        <v>80</v>
      </c>
      <c r="I63" s="22" t="s">
        <v>80</v>
      </c>
      <c r="J63" s="21"/>
      <c r="K63" s="20"/>
      <c r="L63" s="19"/>
    </row>
    <row r="64" spans="1:12">
      <c r="A64" s="30"/>
      <c r="B64" s="30"/>
      <c r="C64" s="28"/>
      <c r="D64" s="25"/>
      <c r="E64" s="24"/>
      <c r="F64" s="24"/>
      <c r="G64" s="23"/>
      <c r="H64" s="22"/>
      <c r="I64" s="22"/>
      <c r="J64" s="21"/>
      <c r="K64" s="20"/>
      <c r="L64" s="19"/>
    </row>
    <row r="65" spans="1:12">
      <c r="A65" s="30"/>
      <c r="B65" s="30"/>
      <c r="C65" s="28" t="s">
        <v>82</v>
      </c>
      <c r="D65" s="25"/>
      <c r="E65" s="24"/>
      <c r="F65" s="24"/>
      <c r="G65" s="23"/>
      <c r="H65" s="22" t="s">
        <v>80</v>
      </c>
      <c r="I65" s="22" t="s">
        <v>80</v>
      </c>
      <c r="J65" s="21"/>
      <c r="K65" s="20"/>
      <c r="L65" s="19"/>
    </row>
    <row r="66" spans="1:12">
      <c r="A66" s="30"/>
      <c r="B66" s="30"/>
      <c r="C66" s="28"/>
      <c r="D66" s="25"/>
      <c r="E66" s="24"/>
      <c r="F66" s="24"/>
      <c r="G66" s="23"/>
      <c r="H66" s="22"/>
      <c r="I66" s="22"/>
      <c r="J66" s="21"/>
      <c r="K66" s="20"/>
      <c r="L66" s="19"/>
    </row>
    <row r="67" spans="1:12">
      <c r="A67" s="30"/>
      <c r="B67" s="30"/>
      <c r="C67" s="28" t="s">
        <v>81</v>
      </c>
      <c r="D67" s="25"/>
      <c r="E67" s="24"/>
      <c r="F67" s="24"/>
      <c r="G67" s="23"/>
      <c r="H67" s="22" t="s">
        <v>80</v>
      </c>
      <c r="I67" s="22" t="s">
        <v>80</v>
      </c>
      <c r="J67" s="21"/>
      <c r="K67" s="20"/>
      <c r="L67" s="19"/>
    </row>
    <row r="68" spans="1:12">
      <c r="A68" s="30"/>
      <c r="B68" s="30"/>
      <c r="C68" s="28"/>
      <c r="D68" s="25"/>
      <c r="E68" s="24"/>
      <c r="F68" s="24"/>
      <c r="G68" s="23"/>
      <c r="H68" s="22"/>
      <c r="I68" s="22"/>
      <c r="J68" s="21"/>
      <c r="K68" s="20"/>
      <c r="L68" s="19"/>
    </row>
    <row r="69" spans="1:12">
      <c r="C69" s="32" t="s">
        <v>79</v>
      </c>
      <c r="D69" s="25"/>
      <c r="E69" s="24"/>
      <c r="F69" s="24"/>
      <c r="G69" s="23"/>
      <c r="H69" s="22"/>
      <c r="I69" s="22"/>
      <c r="J69" s="21"/>
      <c r="K69" s="20"/>
      <c r="L69" s="19"/>
    </row>
    <row r="70" spans="1:12">
      <c r="B70" s="29" t="s">
        <v>78</v>
      </c>
      <c r="C70" s="26" t="s">
        <v>77</v>
      </c>
      <c r="D70" s="25"/>
      <c r="E70" s="24"/>
      <c r="F70" s="24"/>
      <c r="G70" s="23"/>
      <c r="H70" s="22">
        <v>1139.8499999999999</v>
      </c>
      <c r="I70" s="22">
        <v>5.47</v>
      </c>
      <c r="J70" s="21"/>
      <c r="K70" s="20"/>
      <c r="L70" s="19"/>
    </row>
    <row r="71" spans="1:12">
      <c r="C71" s="28" t="s">
        <v>74</v>
      </c>
      <c r="D71" s="25"/>
      <c r="E71" s="24"/>
      <c r="F71" s="24"/>
      <c r="G71" s="23"/>
      <c r="H71" s="27">
        <v>1139.8499999999999</v>
      </c>
      <c r="I71" s="27">
        <v>5.47</v>
      </c>
      <c r="J71" s="21"/>
      <c r="K71" s="20"/>
      <c r="L71" s="19"/>
    </row>
    <row r="72" spans="1:12">
      <c r="C72" s="26"/>
      <c r="D72" s="25"/>
      <c r="E72" s="24"/>
      <c r="F72" s="24"/>
      <c r="G72" s="23"/>
      <c r="H72" s="22"/>
      <c r="I72" s="22"/>
      <c r="J72" s="21"/>
      <c r="K72" s="20"/>
      <c r="L72" s="19"/>
    </row>
    <row r="73" spans="1:12">
      <c r="A73" s="31"/>
      <c r="B73" s="30"/>
      <c r="C73" s="28" t="s">
        <v>76</v>
      </c>
      <c r="D73" s="25"/>
      <c r="E73" s="24"/>
      <c r="F73" s="24"/>
      <c r="G73" s="23"/>
      <c r="H73" s="22"/>
      <c r="I73" s="22"/>
      <c r="J73" s="21"/>
      <c r="K73" s="20"/>
      <c r="L73" s="19"/>
    </row>
    <row r="74" spans="1:12">
      <c r="B74" s="29"/>
      <c r="C74" s="26" t="s">
        <v>75</v>
      </c>
      <c r="D74" s="25"/>
      <c r="E74" s="24"/>
      <c r="F74" s="24"/>
      <c r="G74" s="23"/>
      <c r="H74" s="22">
        <v>489.18</v>
      </c>
      <c r="I74" s="22">
        <v>2.35</v>
      </c>
      <c r="J74" s="21"/>
      <c r="K74" s="20"/>
      <c r="L74" s="19"/>
    </row>
    <row r="75" spans="1:12">
      <c r="C75" s="28" t="s">
        <v>74</v>
      </c>
      <c r="D75" s="25"/>
      <c r="E75" s="24"/>
      <c r="F75" s="24"/>
      <c r="G75" s="23"/>
      <c r="H75" s="27">
        <v>489.18</v>
      </c>
      <c r="I75" s="27">
        <v>2.35</v>
      </c>
      <c r="J75" s="21"/>
      <c r="K75" s="20"/>
      <c r="L75" s="19"/>
    </row>
    <row r="76" spans="1:12">
      <c r="C76" s="26"/>
      <c r="D76" s="25"/>
      <c r="E76" s="24"/>
      <c r="F76" s="24"/>
      <c r="G76" s="23"/>
      <c r="H76" s="22"/>
      <c r="I76" s="22"/>
      <c r="J76" s="21"/>
      <c r="K76" s="20"/>
      <c r="L76" s="19"/>
    </row>
    <row r="77" spans="1:12" ht="14.4" thickBot="1">
      <c r="C77" s="18" t="s">
        <v>73</v>
      </c>
      <c r="D77" s="17"/>
      <c r="E77" s="16"/>
      <c r="F77" s="15"/>
      <c r="G77" s="14"/>
      <c r="H77" s="13">
        <v>20822.41</v>
      </c>
      <c r="I77" s="13">
        <f>SUMIFS(I:I,C:C,"Total")</f>
        <v>100</v>
      </c>
      <c r="J77" s="12"/>
      <c r="K77" s="11"/>
      <c r="L77" s="10"/>
    </row>
    <row r="80" spans="1:12">
      <c r="C80" s="9" t="s">
        <v>72</v>
      </c>
    </row>
    <row r="81" spans="3:57">
      <c r="C81" s="5" t="s">
        <v>71</v>
      </c>
    </row>
    <row r="82" spans="3:57">
      <c r="C82" s="5" t="s">
        <v>70</v>
      </c>
    </row>
    <row r="83" spans="3:57">
      <c r="C83" s="5" t="s">
        <v>69</v>
      </c>
    </row>
    <row r="85" spans="3:57" ht="18.600000000000001">
      <c r="C85" s="50" t="s">
        <v>196</v>
      </c>
      <c r="D85" s="29" t="s">
        <v>39</v>
      </c>
      <c r="J85" s="75" t="s">
        <v>195</v>
      </c>
      <c r="K85" s="75"/>
      <c r="L85" s="75"/>
      <c r="O85" s="6"/>
      <c r="AK85" s="5"/>
      <c r="AL85" s="6"/>
      <c r="AX85" s="5"/>
      <c r="AY85" s="6"/>
      <c r="AZ85" s="5"/>
      <c r="BA85" s="6"/>
      <c r="BD85" s="5"/>
      <c r="BE85" s="6"/>
    </row>
    <row r="86" spans="3:57" ht="16.2">
      <c r="C86" s="9" t="s">
        <v>194</v>
      </c>
      <c r="D86" s="74" t="s">
        <v>869</v>
      </c>
      <c r="J86" s="6"/>
      <c r="K86" s="6"/>
      <c r="O86" s="6"/>
      <c r="AK86" s="5"/>
      <c r="AL86" s="6"/>
      <c r="AX86" s="5"/>
      <c r="AY86" s="6"/>
      <c r="AZ86" s="5"/>
      <c r="BA86" s="6"/>
      <c r="BD86" s="5"/>
      <c r="BE86" s="6"/>
    </row>
    <row r="87" spans="3:57" ht="15">
      <c r="C87" s="9" t="s">
        <v>193</v>
      </c>
      <c r="D87" s="47">
        <v>44592</v>
      </c>
      <c r="J87" s="6"/>
      <c r="K87" s="6"/>
      <c r="O87" s="6"/>
      <c r="AK87" s="5"/>
      <c r="AL87" s="6"/>
      <c r="AX87" s="5"/>
      <c r="AY87" s="6"/>
      <c r="AZ87" s="5"/>
      <c r="BA87" s="6"/>
      <c r="BD87" s="5"/>
      <c r="BE87" s="6"/>
    </row>
    <row r="88" spans="3:57" ht="14.4" thickBot="1">
      <c r="C88" s="9"/>
      <c r="J88" s="6"/>
      <c r="K88" s="6"/>
      <c r="O88" s="6"/>
      <c r="AK88" s="5"/>
      <c r="AL88" s="6"/>
      <c r="AX88" s="5"/>
      <c r="AY88" s="6"/>
      <c r="AZ88" s="5"/>
      <c r="BA88" s="6"/>
      <c r="BD88" s="5"/>
      <c r="BE88" s="6"/>
    </row>
    <row r="89" spans="3:57" ht="27.6">
      <c r="C89" s="46" t="s">
        <v>192</v>
      </c>
      <c r="D89" s="45" t="s">
        <v>191</v>
      </c>
      <c r="E89" s="44" t="s">
        <v>190</v>
      </c>
      <c r="F89" s="44" t="s">
        <v>189</v>
      </c>
      <c r="G89" s="43" t="s">
        <v>188</v>
      </c>
      <c r="H89" s="42" t="s">
        <v>187</v>
      </c>
      <c r="I89" s="42" t="s">
        <v>186</v>
      </c>
      <c r="J89" s="41" t="s">
        <v>185</v>
      </c>
      <c r="K89" s="102"/>
      <c r="L89" s="102"/>
      <c r="M89" s="40" t="s">
        <v>183</v>
      </c>
      <c r="O89" s="6"/>
      <c r="AK89" s="5"/>
      <c r="AL89" s="6"/>
      <c r="AX89" s="5"/>
      <c r="AY89" s="6"/>
      <c r="AZ89" s="5"/>
      <c r="BA89" s="6"/>
      <c r="BD89" s="5"/>
      <c r="BE89" s="6"/>
    </row>
    <row r="90" spans="3:57">
      <c r="C90" s="26"/>
      <c r="D90" s="39"/>
      <c r="E90" s="38"/>
      <c r="F90" s="38"/>
      <c r="G90" s="37"/>
      <c r="H90" s="36"/>
      <c r="I90" s="36"/>
      <c r="J90" s="33"/>
      <c r="K90" s="33"/>
      <c r="L90" s="33"/>
      <c r="M90" s="33"/>
      <c r="O90" s="6"/>
      <c r="AK90" s="5"/>
      <c r="AL90" s="6"/>
      <c r="AX90" s="5"/>
      <c r="AY90" s="6"/>
      <c r="AZ90" s="5"/>
      <c r="BA90" s="6"/>
      <c r="BD90" s="5"/>
      <c r="BE90" s="6"/>
    </row>
    <row r="91" spans="3:57">
      <c r="C91" s="28" t="s">
        <v>182</v>
      </c>
      <c r="D91" s="25"/>
      <c r="E91" s="24"/>
      <c r="F91" s="24"/>
      <c r="G91" s="23"/>
      <c r="H91" s="22"/>
      <c r="I91" s="22"/>
      <c r="J91" s="19"/>
      <c r="K91" s="19"/>
      <c r="L91" s="19"/>
      <c r="M91" s="19"/>
      <c r="O91" s="6"/>
      <c r="AK91" s="5"/>
      <c r="AL91" s="6"/>
      <c r="AX91" s="5"/>
      <c r="AY91" s="6"/>
      <c r="AZ91" s="5"/>
      <c r="BA91" s="6"/>
      <c r="BD91" s="5"/>
      <c r="BE91" s="6"/>
    </row>
    <row r="92" spans="3:57">
      <c r="C92" s="26"/>
      <c r="D92" s="25"/>
      <c r="E92" s="24"/>
      <c r="F92" s="24"/>
      <c r="G92" s="23"/>
      <c r="H92" s="22"/>
      <c r="I92" s="22"/>
      <c r="J92" s="19"/>
      <c r="K92" s="19"/>
      <c r="L92" s="19"/>
      <c r="M92" s="19"/>
      <c r="O92" s="6"/>
      <c r="AK92" s="5"/>
      <c r="AL92" s="6"/>
      <c r="AX92" s="5"/>
      <c r="AY92" s="6"/>
      <c r="AZ92" s="5"/>
      <c r="BA92" s="6"/>
      <c r="BD92" s="5"/>
      <c r="BE92" s="6"/>
    </row>
    <row r="93" spans="3:57">
      <c r="C93" s="28" t="s">
        <v>181</v>
      </c>
      <c r="D93" s="25"/>
      <c r="E93" s="24"/>
      <c r="F93" s="24"/>
      <c r="G93" s="23"/>
      <c r="H93" s="22" t="s">
        <v>80</v>
      </c>
      <c r="I93" s="22" t="s">
        <v>80</v>
      </c>
      <c r="J93" s="19"/>
      <c r="K93" s="19"/>
      <c r="L93" s="19"/>
      <c r="M93" s="19"/>
      <c r="O93" s="6"/>
      <c r="AK93" s="5"/>
      <c r="AL93" s="6"/>
      <c r="AX93" s="5"/>
      <c r="AY93" s="6"/>
      <c r="AZ93" s="5"/>
      <c r="BA93" s="6"/>
      <c r="BD93" s="5"/>
      <c r="BE93" s="6"/>
    </row>
    <row r="94" spans="3:57">
      <c r="C94" s="26"/>
      <c r="D94" s="25"/>
      <c r="E94" s="24"/>
      <c r="F94" s="24"/>
      <c r="G94" s="23"/>
      <c r="H94" s="22"/>
      <c r="I94" s="22"/>
      <c r="J94" s="19"/>
      <c r="K94" s="19"/>
      <c r="L94" s="19"/>
      <c r="M94" s="19"/>
      <c r="O94" s="6"/>
      <c r="AK94" s="5"/>
      <c r="AL94" s="6"/>
      <c r="AX94" s="5"/>
      <c r="AY94" s="6"/>
      <c r="AZ94" s="5"/>
      <c r="BA94" s="6"/>
      <c r="BD94" s="5"/>
      <c r="BE94" s="6"/>
    </row>
    <row r="95" spans="3:57">
      <c r="C95" s="28" t="s">
        <v>180</v>
      </c>
      <c r="D95" s="25"/>
      <c r="E95" s="24"/>
      <c r="F95" s="24"/>
      <c r="G95" s="23"/>
      <c r="H95" s="22" t="s">
        <v>80</v>
      </c>
      <c r="I95" s="22" t="s">
        <v>80</v>
      </c>
      <c r="J95" s="19"/>
      <c r="K95" s="19"/>
      <c r="L95" s="19"/>
      <c r="M95" s="19"/>
      <c r="O95" s="6"/>
      <c r="AK95" s="5"/>
      <c r="AL95" s="6"/>
      <c r="AX95" s="5"/>
      <c r="AY95" s="6"/>
      <c r="AZ95" s="5"/>
      <c r="BA95" s="6"/>
      <c r="BD95" s="5"/>
      <c r="BE95" s="6"/>
    </row>
    <row r="96" spans="3:57">
      <c r="C96" s="26"/>
      <c r="D96" s="25"/>
      <c r="E96" s="24"/>
      <c r="F96" s="24"/>
      <c r="G96" s="23"/>
      <c r="H96" s="22"/>
      <c r="I96" s="22"/>
      <c r="J96" s="19"/>
      <c r="K96" s="19"/>
      <c r="L96" s="19"/>
      <c r="M96" s="19"/>
      <c r="O96" s="6"/>
      <c r="AK96" s="5"/>
      <c r="AL96" s="6"/>
      <c r="AX96" s="5"/>
      <c r="AY96" s="6"/>
      <c r="AZ96" s="5"/>
      <c r="BA96" s="6"/>
      <c r="BD96" s="5"/>
      <c r="BE96" s="6"/>
    </row>
    <row r="97" spans="3:57">
      <c r="C97" s="28" t="s">
        <v>179</v>
      </c>
      <c r="D97" s="25"/>
      <c r="E97" s="24"/>
      <c r="F97" s="24"/>
      <c r="G97" s="23"/>
      <c r="H97" s="22" t="s">
        <v>80</v>
      </c>
      <c r="I97" s="22" t="s">
        <v>80</v>
      </c>
      <c r="J97" s="19"/>
      <c r="K97" s="19"/>
      <c r="L97" s="19"/>
      <c r="M97" s="19"/>
      <c r="O97" s="6"/>
      <c r="AK97" s="5"/>
      <c r="AL97" s="6"/>
      <c r="AX97" s="5"/>
      <c r="AY97" s="6"/>
      <c r="AZ97" s="5"/>
      <c r="BA97" s="6"/>
      <c r="BD97" s="5"/>
      <c r="BE97" s="6"/>
    </row>
    <row r="98" spans="3:57">
      <c r="C98" s="26"/>
      <c r="D98" s="25"/>
      <c r="E98" s="24"/>
      <c r="F98" s="24"/>
      <c r="G98" s="23"/>
      <c r="H98" s="22"/>
      <c r="I98" s="22"/>
      <c r="J98" s="19"/>
      <c r="K98" s="19"/>
      <c r="L98" s="19"/>
      <c r="M98" s="19"/>
      <c r="O98" s="6"/>
      <c r="AK98" s="5"/>
      <c r="AL98" s="6"/>
      <c r="AX98" s="5"/>
      <c r="AY98" s="6"/>
      <c r="AZ98" s="5"/>
      <c r="BA98" s="6"/>
      <c r="BD98" s="5"/>
      <c r="BE98" s="6"/>
    </row>
    <row r="99" spans="3:57">
      <c r="C99" s="28" t="s">
        <v>178</v>
      </c>
      <c r="D99" s="25"/>
      <c r="E99" s="24"/>
      <c r="F99" s="24"/>
      <c r="G99" s="23"/>
      <c r="H99" s="22"/>
      <c r="I99" s="22"/>
      <c r="J99" s="19"/>
      <c r="K99" s="19"/>
      <c r="L99" s="19"/>
      <c r="M99" s="19"/>
      <c r="O99" s="6"/>
      <c r="AK99" s="5"/>
      <c r="AL99" s="6"/>
      <c r="AX99" s="5"/>
      <c r="AY99" s="6"/>
      <c r="AZ99" s="5"/>
      <c r="BA99" s="6"/>
      <c r="BD99" s="5"/>
      <c r="BE99" s="6"/>
    </row>
    <row r="100" spans="3:57">
      <c r="C100" s="32" t="s">
        <v>177</v>
      </c>
      <c r="D100" s="25"/>
      <c r="E100" s="24"/>
      <c r="F100" s="24"/>
      <c r="G100" s="23"/>
      <c r="H100" s="22"/>
      <c r="I100" s="22"/>
      <c r="J100" s="19"/>
      <c r="K100" s="19"/>
      <c r="L100" s="19"/>
      <c r="M100" s="19"/>
      <c r="O100" s="6"/>
      <c r="AK100" s="5"/>
      <c r="AL100" s="6"/>
      <c r="AX100" s="5"/>
      <c r="AY100" s="6"/>
      <c r="AZ100" s="5"/>
      <c r="BA100" s="6"/>
      <c r="BD100" s="5"/>
      <c r="BE100" s="6"/>
    </row>
    <row r="101" spans="3:57">
      <c r="C101" s="26" t="s">
        <v>270</v>
      </c>
      <c r="D101" s="25" t="s">
        <v>269</v>
      </c>
      <c r="E101" s="24" t="s">
        <v>268</v>
      </c>
      <c r="F101" s="24" t="s">
        <v>139</v>
      </c>
      <c r="G101" s="23">
        <v>250</v>
      </c>
      <c r="H101" s="101">
        <v>0</v>
      </c>
      <c r="I101" s="22" t="s">
        <v>266</v>
      </c>
      <c r="J101" s="19"/>
      <c r="K101" s="19"/>
      <c r="L101" s="19"/>
      <c r="M101" s="19" t="s">
        <v>267</v>
      </c>
      <c r="O101" s="6"/>
      <c r="AK101" s="5"/>
      <c r="AL101" s="6"/>
      <c r="AX101" s="5"/>
      <c r="AY101" s="6"/>
      <c r="AZ101" s="5"/>
      <c r="BA101" s="6"/>
      <c r="BD101" s="5"/>
      <c r="BE101" s="6"/>
    </row>
    <row r="102" spans="3:57">
      <c r="C102" s="28" t="s">
        <v>74</v>
      </c>
      <c r="D102" s="25"/>
      <c r="E102" s="24"/>
      <c r="F102" s="24"/>
      <c r="G102" s="23"/>
      <c r="H102" s="100">
        <f>SUM(H101)</f>
        <v>0</v>
      </c>
      <c r="I102" s="27" t="s">
        <v>266</v>
      </c>
      <c r="J102" s="19"/>
      <c r="K102" s="19"/>
      <c r="L102" s="19"/>
      <c r="M102" s="69"/>
      <c r="O102" s="6"/>
      <c r="AK102" s="5"/>
      <c r="AL102" s="6"/>
      <c r="AX102" s="5"/>
      <c r="AY102" s="6"/>
      <c r="AZ102" s="5"/>
      <c r="BA102" s="6"/>
      <c r="BD102" s="5"/>
      <c r="BE102" s="6"/>
    </row>
    <row r="103" spans="3:57">
      <c r="C103" s="26"/>
      <c r="D103" s="25"/>
      <c r="E103" s="24"/>
      <c r="F103" s="24"/>
      <c r="G103" s="23"/>
      <c r="H103" s="36"/>
      <c r="I103" s="22"/>
      <c r="J103" s="19"/>
      <c r="K103" s="19"/>
      <c r="L103" s="19"/>
      <c r="M103" s="69"/>
      <c r="O103" s="6"/>
      <c r="AK103" s="5"/>
      <c r="AL103" s="6"/>
      <c r="AX103" s="5"/>
      <c r="AY103" s="6"/>
      <c r="AZ103" s="5"/>
      <c r="BA103" s="6"/>
      <c r="BD103" s="5"/>
      <c r="BE103" s="6"/>
    </row>
    <row r="104" spans="3:57">
      <c r="C104" s="32" t="s">
        <v>122</v>
      </c>
      <c r="D104" s="25"/>
      <c r="E104" s="24"/>
      <c r="F104" s="24"/>
      <c r="G104" s="23"/>
      <c r="H104" s="22" t="s">
        <v>80</v>
      </c>
      <c r="I104" s="22" t="s">
        <v>80</v>
      </c>
      <c r="J104" s="19"/>
      <c r="K104" s="19"/>
      <c r="L104" s="19"/>
      <c r="M104" s="69"/>
      <c r="O104" s="6"/>
      <c r="AK104" s="5"/>
      <c r="AL104" s="6"/>
      <c r="AX104" s="5"/>
      <c r="AY104" s="6"/>
      <c r="AZ104" s="5"/>
      <c r="BA104" s="6"/>
      <c r="BD104" s="5"/>
      <c r="BE104" s="6"/>
    </row>
    <row r="105" spans="3:57">
      <c r="C105" s="26"/>
      <c r="D105" s="25"/>
      <c r="E105" s="24"/>
      <c r="F105" s="24"/>
      <c r="G105" s="23"/>
      <c r="H105" s="22"/>
      <c r="I105" s="22"/>
      <c r="J105" s="19"/>
      <c r="K105" s="19"/>
      <c r="L105" s="19"/>
      <c r="M105" s="69"/>
      <c r="O105" s="6"/>
      <c r="AK105" s="5"/>
      <c r="AL105" s="6"/>
      <c r="AX105" s="5"/>
      <c r="AY105" s="6"/>
      <c r="AZ105" s="5"/>
      <c r="BA105" s="6"/>
      <c r="BD105" s="5"/>
      <c r="BE105" s="6"/>
    </row>
    <row r="106" spans="3:57">
      <c r="C106" s="28" t="s">
        <v>121</v>
      </c>
      <c r="D106" s="25"/>
      <c r="E106" s="24"/>
      <c r="F106" s="24"/>
      <c r="G106" s="23"/>
      <c r="H106" s="22" t="s">
        <v>80</v>
      </c>
      <c r="I106" s="22" t="s">
        <v>80</v>
      </c>
      <c r="J106" s="19"/>
      <c r="K106" s="19"/>
      <c r="L106" s="19"/>
      <c r="M106" s="69"/>
      <c r="O106" s="6"/>
      <c r="AK106" s="5"/>
      <c r="AL106" s="6"/>
      <c r="AX106" s="5"/>
      <c r="AY106" s="6"/>
      <c r="AZ106" s="5"/>
      <c r="BA106" s="6"/>
      <c r="BD106" s="5"/>
      <c r="BE106" s="6"/>
    </row>
    <row r="107" spans="3:57">
      <c r="C107" s="26"/>
      <c r="D107" s="25"/>
      <c r="E107" s="24"/>
      <c r="F107" s="24"/>
      <c r="G107" s="23"/>
      <c r="H107" s="22"/>
      <c r="I107" s="22"/>
      <c r="J107" s="19"/>
      <c r="K107" s="19"/>
      <c r="L107" s="19"/>
      <c r="M107" s="69"/>
      <c r="O107" s="6"/>
      <c r="AK107" s="5"/>
      <c r="AL107" s="6"/>
      <c r="AX107" s="5"/>
      <c r="AY107" s="6"/>
      <c r="AZ107" s="5"/>
      <c r="BA107" s="6"/>
      <c r="BD107" s="5"/>
      <c r="BE107" s="6"/>
    </row>
    <row r="108" spans="3:57">
      <c r="C108" s="32" t="s">
        <v>120</v>
      </c>
      <c r="D108" s="25"/>
      <c r="E108" s="24"/>
      <c r="F108" s="24"/>
      <c r="G108" s="23"/>
      <c r="H108" s="22" t="s">
        <v>80</v>
      </c>
      <c r="I108" s="22" t="s">
        <v>80</v>
      </c>
      <c r="J108" s="19"/>
      <c r="K108" s="19"/>
      <c r="L108" s="19"/>
      <c r="M108" s="69"/>
      <c r="O108" s="6"/>
      <c r="AK108" s="5"/>
      <c r="AL108" s="6"/>
      <c r="AX108" s="5"/>
      <c r="AY108" s="6"/>
      <c r="AZ108" s="5"/>
      <c r="BA108" s="6"/>
      <c r="BD108" s="5"/>
      <c r="BE108" s="6"/>
    </row>
    <row r="109" spans="3:57">
      <c r="C109" s="26"/>
      <c r="D109" s="25"/>
      <c r="E109" s="24"/>
      <c r="F109" s="24"/>
      <c r="G109" s="23"/>
      <c r="H109" s="22"/>
      <c r="I109" s="22"/>
      <c r="J109" s="19"/>
      <c r="K109" s="19"/>
      <c r="L109" s="19"/>
      <c r="M109" s="69"/>
      <c r="O109" s="6"/>
      <c r="AK109" s="5"/>
      <c r="AL109" s="6"/>
      <c r="AX109" s="5"/>
      <c r="AY109" s="6"/>
      <c r="AZ109" s="5"/>
      <c r="BA109" s="6"/>
      <c r="BD109" s="5"/>
      <c r="BE109" s="6"/>
    </row>
    <row r="110" spans="3:57">
      <c r="C110" s="32" t="s">
        <v>107</v>
      </c>
      <c r="D110" s="25"/>
      <c r="E110" s="24"/>
      <c r="F110" s="24"/>
      <c r="G110" s="23"/>
      <c r="H110" s="22" t="s">
        <v>80</v>
      </c>
      <c r="I110" s="22" t="s">
        <v>80</v>
      </c>
      <c r="J110" s="19"/>
      <c r="K110" s="19"/>
      <c r="L110" s="19"/>
      <c r="M110" s="69"/>
      <c r="O110" s="6"/>
      <c r="AK110" s="5"/>
      <c r="AL110" s="6"/>
      <c r="AX110" s="5"/>
      <c r="AY110" s="6"/>
      <c r="AZ110" s="5"/>
      <c r="BA110" s="6"/>
      <c r="BD110" s="5"/>
      <c r="BE110" s="6"/>
    </row>
    <row r="111" spans="3:57">
      <c r="C111" s="26"/>
      <c r="D111" s="25"/>
      <c r="E111" s="24"/>
      <c r="F111" s="24"/>
      <c r="G111" s="23"/>
      <c r="H111" s="22"/>
      <c r="I111" s="22"/>
      <c r="J111" s="19"/>
      <c r="K111" s="19"/>
      <c r="L111" s="19"/>
      <c r="M111" s="69"/>
      <c r="O111" s="6"/>
      <c r="AK111" s="5"/>
      <c r="AL111" s="6"/>
      <c r="AX111" s="5"/>
      <c r="AY111" s="6"/>
      <c r="AZ111" s="5"/>
      <c r="BA111" s="6"/>
      <c r="BD111" s="5"/>
      <c r="BE111" s="6"/>
    </row>
    <row r="112" spans="3:57">
      <c r="C112" s="28" t="s">
        <v>96</v>
      </c>
      <c r="D112" s="25"/>
      <c r="E112" s="24"/>
      <c r="F112" s="24"/>
      <c r="G112" s="23"/>
      <c r="H112" s="22"/>
      <c r="I112" s="22"/>
      <c r="J112" s="19"/>
      <c r="K112" s="19"/>
      <c r="L112" s="19"/>
      <c r="M112" s="69"/>
      <c r="O112" s="6"/>
      <c r="AK112" s="5"/>
      <c r="AL112" s="6"/>
      <c r="AX112" s="5"/>
      <c r="AY112" s="6"/>
      <c r="AZ112" s="5"/>
      <c r="BA112" s="6"/>
      <c r="BD112" s="5"/>
      <c r="BE112" s="6"/>
    </row>
    <row r="113" spans="3:57">
      <c r="C113" s="26"/>
      <c r="D113" s="25"/>
      <c r="E113" s="24"/>
      <c r="F113" s="24"/>
      <c r="G113" s="23"/>
      <c r="H113" s="22"/>
      <c r="I113" s="22"/>
      <c r="J113" s="19"/>
      <c r="K113" s="19"/>
      <c r="L113" s="19"/>
      <c r="M113" s="69"/>
      <c r="O113" s="6"/>
      <c r="AK113" s="5"/>
      <c r="AL113" s="6"/>
      <c r="AX113" s="5"/>
      <c r="AY113" s="6"/>
      <c r="AZ113" s="5"/>
      <c r="BA113" s="6"/>
      <c r="BD113" s="5"/>
      <c r="BE113" s="6"/>
    </row>
    <row r="114" spans="3:57">
      <c r="C114" s="28" t="s">
        <v>95</v>
      </c>
      <c r="D114" s="25"/>
      <c r="E114" s="24"/>
      <c r="F114" s="24"/>
      <c r="G114" s="23"/>
      <c r="H114" s="22" t="s">
        <v>80</v>
      </c>
      <c r="I114" s="22" t="s">
        <v>80</v>
      </c>
      <c r="J114" s="19"/>
      <c r="K114" s="19"/>
      <c r="L114" s="19"/>
      <c r="M114" s="69"/>
      <c r="O114" s="6"/>
      <c r="AK114" s="5"/>
      <c r="AL114" s="6"/>
      <c r="AX114" s="5"/>
      <c r="AY114" s="6"/>
      <c r="AZ114" s="5"/>
      <c r="BA114" s="6"/>
      <c r="BD114" s="5"/>
      <c r="BE114" s="6"/>
    </row>
    <row r="115" spans="3:57">
      <c r="C115" s="26"/>
      <c r="D115" s="25"/>
      <c r="E115" s="24"/>
      <c r="F115" s="24"/>
      <c r="G115" s="23"/>
      <c r="H115" s="22"/>
      <c r="I115" s="22"/>
      <c r="J115" s="19"/>
      <c r="K115" s="19"/>
      <c r="L115" s="19"/>
      <c r="M115" s="69"/>
      <c r="O115" s="6"/>
      <c r="AK115" s="5"/>
      <c r="AL115" s="6"/>
      <c r="AX115" s="5"/>
      <c r="AY115" s="6"/>
      <c r="AZ115" s="5"/>
      <c r="BA115" s="6"/>
      <c r="BD115" s="5"/>
      <c r="BE115" s="6"/>
    </row>
    <row r="116" spans="3:57">
      <c r="C116" s="28" t="s">
        <v>88</v>
      </c>
      <c r="D116" s="25"/>
      <c r="E116" s="24"/>
      <c r="F116" s="24"/>
      <c r="G116" s="23"/>
      <c r="H116" s="22" t="s">
        <v>80</v>
      </c>
      <c r="I116" s="22" t="s">
        <v>80</v>
      </c>
      <c r="J116" s="19"/>
      <c r="K116" s="19"/>
      <c r="L116" s="19"/>
      <c r="M116" s="69"/>
      <c r="O116" s="6"/>
      <c r="AK116" s="5"/>
      <c r="AL116" s="6"/>
      <c r="AX116" s="5"/>
      <c r="AY116" s="6"/>
      <c r="AZ116" s="5"/>
      <c r="BA116" s="6"/>
      <c r="BD116" s="5"/>
      <c r="BE116" s="6"/>
    </row>
    <row r="117" spans="3:57">
      <c r="C117" s="26"/>
      <c r="D117" s="25"/>
      <c r="E117" s="24"/>
      <c r="F117" s="24"/>
      <c r="G117" s="23"/>
      <c r="H117" s="22"/>
      <c r="I117" s="22"/>
      <c r="J117" s="19"/>
      <c r="K117" s="19"/>
      <c r="L117" s="19"/>
      <c r="M117" s="69"/>
      <c r="O117" s="6"/>
      <c r="AK117" s="5"/>
      <c r="AL117" s="6"/>
      <c r="AX117" s="5"/>
      <c r="AY117" s="6"/>
      <c r="AZ117" s="5"/>
      <c r="BA117" s="6"/>
      <c r="BD117" s="5"/>
      <c r="BE117" s="6"/>
    </row>
    <row r="118" spans="3:57">
      <c r="C118" s="28" t="s">
        <v>87</v>
      </c>
      <c r="D118" s="25"/>
      <c r="E118" s="24"/>
      <c r="F118" s="24"/>
      <c r="G118" s="23"/>
      <c r="H118" s="22" t="s">
        <v>80</v>
      </c>
      <c r="I118" s="22" t="s">
        <v>80</v>
      </c>
      <c r="J118" s="19"/>
      <c r="K118" s="19"/>
      <c r="L118" s="19"/>
      <c r="M118" s="69"/>
      <c r="O118" s="6"/>
      <c r="AK118" s="5"/>
      <c r="AL118" s="6"/>
      <c r="AX118" s="5"/>
      <c r="AY118" s="6"/>
      <c r="AZ118" s="5"/>
      <c r="BA118" s="6"/>
      <c r="BD118" s="5"/>
      <c r="BE118" s="6"/>
    </row>
    <row r="119" spans="3:57">
      <c r="C119" s="26"/>
      <c r="D119" s="25"/>
      <c r="E119" s="24"/>
      <c r="F119" s="24"/>
      <c r="G119" s="23"/>
      <c r="H119" s="22"/>
      <c r="I119" s="22"/>
      <c r="J119" s="19"/>
      <c r="K119" s="19"/>
      <c r="L119" s="19"/>
      <c r="M119" s="69"/>
      <c r="O119" s="6"/>
      <c r="AK119" s="5"/>
      <c r="AL119" s="6"/>
      <c r="AX119" s="5"/>
      <c r="AY119" s="6"/>
      <c r="AZ119" s="5"/>
      <c r="BA119" s="6"/>
      <c r="BD119" s="5"/>
      <c r="BE119" s="6"/>
    </row>
    <row r="120" spans="3:57">
      <c r="C120" s="28" t="s">
        <v>86</v>
      </c>
      <c r="D120" s="25"/>
      <c r="E120" s="24"/>
      <c r="F120" s="24"/>
      <c r="G120" s="23"/>
      <c r="H120" s="22" t="s">
        <v>80</v>
      </c>
      <c r="I120" s="22" t="s">
        <v>80</v>
      </c>
      <c r="J120" s="19"/>
      <c r="K120" s="19"/>
      <c r="L120" s="19"/>
      <c r="M120" s="69"/>
      <c r="O120" s="6"/>
      <c r="AK120" s="5"/>
      <c r="AL120" s="6"/>
      <c r="AX120" s="5"/>
      <c r="AY120" s="6"/>
      <c r="AZ120" s="5"/>
      <c r="BA120" s="6"/>
      <c r="BD120" s="5"/>
      <c r="BE120" s="6"/>
    </row>
    <row r="121" spans="3:57">
      <c r="C121" s="26"/>
      <c r="D121" s="25"/>
      <c r="E121" s="24"/>
      <c r="F121" s="24"/>
      <c r="G121" s="23"/>
      <c r="H121" s="22"/>
      <c r="I121" s="22"/>
      <c r="J121" s="19"/>
      <c r="K121" s="19"/>
      <c r="L121" s="19"/>
      <c r="M121" s="69"/>
      <c r="O121" s="6"/>
      <c r="AK121" s="5"/>
      <c r="AL121" s="6"/>
      <c r="AX121" s="5"/>
      <c r="AY121" s="6"/>
      <c r="AZ121" s="5"/>
      <c r="BA121" s="6"/>
      <c r="BD121" s="5"/>
      <c r="BE121" s="6"/>
    </row>
    <row r="122" spans="3:57">
      <c r="C122" s="28" t="s">
        <v>85</v>
      </c>
      <c r="D122" s="25"/>
      <c r="E122" s="24"/>
      <c r="F122" s="24"/>
      <c r="G122" s="23"/>
      <c r="H122" s="22"/>
      <c r="I122" s="22"/>
      <c r="J122" s="19"/>
      <c r="K122" s="19"/>
      <c r="L122" s="19"/>
      <c r="M122" s="69"/>
      <c r="O122" s="6"/>
      <c r="AK122" s="5"/>
      <c r="AL122" s="6"/>
      <c r="AX122" s="5"/>
      <c r="AY122" s="6"/>
      <c r="AZ122" s="5"/>
      <c r="BA122" s="6"/>
      <c r="BD122" s="5"/>
      <c r="BE122" s="6"/>
    </row>
    <row r="123" spans="3:57">
      <c r="C123" s="28" t="s">
        <v>84</v>
      </c>
      <c r="D123" s="25"/>
      <c r="E123" s="24"/>
      <c r="F123" s="24"/>
      <c r="G123" s="23"/>
      <c r="H123" s="22" t="s">
        <v>80</v>
      </c>
      <c r="I123" s="22" t="s">
        <v>80</v>
      </c>
      <c r="J123" s="19"/>
      <c r="K123" s="19"/>
      <c r="L123" s="19"/>
      <c r="M123" s="69"/>
      <c r="O123" s="6"/>
      <c r="AK123" s="5"/>
      <c r="AL123" s="6"/>
      <c r="AX123" s="5"/>
      <c r="AY123" s="6"/>
      <c r="AZ123" s="5"/>
      <c r="BA123" s="6"/>
      <c r="BD123" s="5"/>
      <c r="BE123" s="6"/>
    </row>
    <row r="124" spans="3:57">
      <c r="C124" s="28"/>
      <c r="D124" s="25"/>
      <c r="E124" s="24"/>
      <c r="F124" s="24"/>
      <c r="G124" s="23"/>
      <c r="H124" s="22"/>
      <c r="I124" s="22"/>
      <c r="J124" s="19"/>
      <c r="K124" s="19"/>
      <c r="L124" s="19"/>
      <c r="M124" s="69"/>
      <c r="O124" s="6"/>
      <c r="AK124" s="5"/>
      <c r="AL124" s="6"/>
      <c r="AX124" s="5"/>
      <c r="AY124" s="6"/>
      <c r="AZ124" s="5"/>
      <c r="BA124" s="6"/>
      <c r="BD124" s="5"/>
      <c r="BE124" s="6"/>
    </row>
    <row r="125" spans="3:57">
      <c r="C125" s="28" t="s">
        <v>83</v>
      </c>
      <c r="D125" s="25"/>
      <c r="E125" s="24"/>
      <c r="F125" s="24"/>
      <c r="G125" s="23"/>
      <c r="H125" s="22" t="s">
        <v>80</v>
      </c>
      <c r="I125" s="22" t="s">
        <v>80</v>
      </c>
      <c r="J125" s="19"/>
      <c r="K125" s="19"/>
      <c r="L125" s="19"/>
      <c r="M125" s="69"/>
      <c r="O125" s="6"/>
      <c r="AK125" s="5"/>
      <c r="AL125" s="6"/>
      <c r="AX125" s="5"/>
      <c r="AY125" s="6"/>
      <c r="AZ125" s="5"/>
      <c r="BA125" s="6"/>
      <c r="BD125" s="5"/>
      <c r="BE125" s="6"/>
    </row>
    <row r="126" spans="3:57">
      <c r="C126" s="28"/>
      <c r="D126" s="25"/>
      <c r="E126" s="24"/>
      <c r="F126" s="24"/>
      <c r="G126" s="23"/>
      <c r="H126" s="22"/>
      <c r="I126" s="22"/>
      <c r="J126" s="19"/>
      <c r="K126" s="19"/>
      <c r="L126" s="19"/>
      <c r="M126" s="69"/>
      <c r="O126" s="6"/>
      <c r="AK126" s="5"/>
      <c r="AL126" s="6"/>
      <c r="AX126" s="5"/>
      <c r="AY126" s="6"/>
      <c r="AZ126" s="5"/>
      <c r="BA126" s="6"/>
      <c r="BD126" s="5"/>
      <c r="BE126" s="6"/>
    </row>
    <row r="127" spans="3:57">
      <c r="C127" s="28" t="s">
        <v>82</v>
      </c>
      <c r="D127" s="25"/>
      <c r="E127" s="24"/>
      <c r="F127" s="24"/>
      <c r="G127" s="23"/>
      <c r="H127" s="22" t="s">
        <v>80</v>
      </c>
      <c r="I127" s="22" t="s">
        <v>80</v>
      </c>
      <c r="J127" s="19"/>
      <c r="K127" s="19"/>
      <c r="L127" s="19"/>
      <c r="M127" s="69"/>
      <c r="O127" s="6"/>
      <c r="AK127" s="5"/>
      <c r="AL127" s="6"/>
      <c r="AX127" s="5"/>
      <c r="AY127" s="6"/>
      <c r="AZ127" s="5"/>
      <c r="BA127" s="6"/>
      <c r="BD127" s="5"/>
      <c r="BE127" s="6"/>
    </row>
    <row r="128" spans="3:57">
      <c r="C128" s="28"/>
      <c r="D128" s="25"/>
      <c r="E128" s="24"/>
      <c r="F128" s="24"/>
      <c r="G128" s="23"/>
      <c r="H128" s="22"/>
      <c r="I128" s="22"/>
      <c r="J128" s="19"/>
      <c r="K128" s="19"/>
      <c r="L128" s="19"/>
      <c r="M128" s="69"/>
      <c r="O128" s="6"/>
      <c r="AK128" s="5"/>
      <c r="AL128" s="6"/>
      <c r="AX128" s="5"/>
      <c r="AY128" s="6"/>
      <c r="AZ128" s="5"/>
      <c r="BA128" s="6"/>
      <c r="BD128" s="5"/>
      <c r="BE128" s="6"/>
    </row>
    <row r="129" spans="3:57">
      <c r="C129" s="28" t="s">
        <v>81</v>
      </c>
      <c r="D129" s="25"/>
      <c r="E129" s="24"/>
      <c r="F129" s="24"/>
      <c r="G129" s="23"/>
      <c r="H129" s="22" t="s">
        <v>80</v>
      </c>
      <c r="I129" s="22" t="s">
        <v>80</v>
      </c>
      <c r="J129" s="19"/>
      <c r="K129" s="19"/>
      <c r="L129" s="19"/>
      <c r="M129" s="69"/>
      <c r="O129" s="6"/>
      <c r="AK129" s="5"/>
      <c r="AL129" s="6"/>
      <c r="AX129" s="5"/>
      <c r="AY129" s="6"/>
      <c r="AZ129" s="5"/>
      <c r="BA129" s="6"/>
      <c r="BD129" s="5"/>
      <c r="BE129" s="6"/>
    </row>
    <row r="130" spans="3:57">
      <c r="C130" s="28"/>
      <c r="D130" s="25"/>
      <c r="E130" s="24"/>
      <c r="F130" s="24"/>
      <c r="G130" s="23"/>
      <c r="H130" s="22"/>
      <c r="I130" s="22"/>
      <c r="J130" s="19"/>
      <c r="K130" s="19"/>
      <c r="L130" s="19"/>
      <c r="M130" s="69"/>
      <c r="O130" s="6"/>
      <c r="AK130" s="5"/>
      <c r="AL130" s="6"/>
      <c r="AX130" s="5"/>
      <c r="AY130" s="6"/>
      <c r="AZ130" s="5"/>
      <c r="BA130" s="6"/>
      <c r="BD130" s="5"/>
      <c r="BE130" s="6"/>
    </row>
    <row r="131" spans="3:57">
      <c r="C131" s="32" t="s">
        <v>79</v>
      </c>
      <c r="D131" s="25"/>
      <c r="E131" s="24"/>
      <c r="F131" s="24"/>
      <c r="G131" s="23"/>
      <c r="H131" s="22" t="s">
        <v>80</v>
      </c>
      <c r="I131" s="22" t="s">
        <v>80</v>
      </c>
      <c r="J131" s="19"/>
      <c r="K131" s="19"/>
      <c r="L131" s="19"/>
      <c r="M131" s="69"/>
      <c r="O131" s="6"/>
      <c r="AK131" s="5"/>
      <c r="AL131" s="6"/>
      <c r="AX131" s="5"/>
      <c r="AY131" s="6"/>
      <c r="AZ131" s="5"/>
      <c r="BA131" s="6"/>
      <c r="BD131" s="5"/>
      <c r="BE131" s="6"/>
    </row>
    <row r="132" spans="3:57">
      <c r="C132" s="26"/>
      <c r="D132" s="25"/>
      <c r="E132" s="24"/>
      <c r="F132" s="24"/>
      <c r="G132" s="23"/>
      <c r="H132" s="22"/>
      <c r="I132" s="22"/>
      <c r="J132" s="19"/>
      <c r="K132" s="19"/>
      <c r="L132" s="19"/>
      <c r="M132" s="69"/>
      <c r="O132" s="6"/>
      <c r="AK132" s="5"/>
      <c r="AL132" s="6"/>
      <c r="AX132" s="5"/>
      <c r="AY132" s="6"/>
      <c r="AZ132" s="5"/>
      <c r="BA132" s="6"/>
      <c r="BD132" s="5"/>
      <c r="BE132" s="6"/>
    </row>
    <row r="133" spans="3:57">
      <c r="C133" s="28" t="s">
        <v>76</v>
      </c>
      <c r="D133" s="25"/>
      <c r="E133" s="24"/>
      <c r="F133" s="24"/>
      <c r="G133" s="23"/>
      <c r="H133" s="22"/>
      <c r="I133" s="22"/>
      <c r="J133" s="19"/>
      <c r="K133" s="19"/>
      <c r="L133" s="19"/>
      <c r="M133" s="69"/>
      <c r="O133" s="6"/>
      <c r="AK133" s="5"/>
      <c r="AL133" s="6"/>
      <c r="AX133" s="5"/>
      <c r="AY133" s="6"/>
      <c r="AZ133" s="5"/>
      <c r="BA133" s="6"/>
      <c r="BD133" s="5"/>
      <c r="BE133" s="6"/>
    </row>
    <row r="134" spans="3:57">
      <c r="C134" s="26" t="s">
        <v>75</v>
      </c>
      <c r="D134" s="25"/>
      <c r="E134" s="24"/>
      <c r="F134" s="24"/>
      <c r="G134" s="23"/>
      <c r="H134" s="22" t="s">
        <v>80</v>
      </c>
      <c r="I134" s="22" t="s">
        <v>80</v>
      </c>
      <c r="J134" s="19"/>
      <c r="K134" s="19"/>
      <c r="L134" s="19"/>
      <c r="M134" s="69"/>
      <c r="O134" s="6"/>
      <c r="AK134" s="5"/>
      <c r="AL134" s="6"/>
      <c r="AX134" s="5"/>
      <c r="AY134" s="6"/>
      <c r="AZ134" s="5"/>
      <c r="BA134" s="6"/>
      <c r="BD134" s="5"/>
      <c r="BE134" s="6"/>
    </row>
    <row r="135" spans="3:57">
      <c r="C135" s="26"/>
      <c r="D135" s="25"/>
      <c r="E135" s="24"/>
      <c r="F135" s="24"/>
      <c r="G135" s="99"/>
      <c r="H135" s="68"/>
      <c r="I135" s="98"/>
      <c r="J135" s="97"/>
      <c r="K135" s="97"/>
      <c r="L135" s="97"/>
      <c r="M135" s="69"/>
      <c r="O135" s="6"/>
      <c r="AK135" s="5"/>
      <c r="AL135" s="6"/>
      <c r="AX135" s="5"/>
      <c r="AY135" s="6"/>
      <c r="AZ135" s="5"/>
      <c r="BA135" s="6"/>
      <c r="BD135" s="5"/>
      <c r="BE135" s="6"/>
    </row>
    <row r="136" spans="3:57" ht="14.4" thickBot="1">
      <c r="C136" s="18" t="s">
        <v>73</v>
      </c>
      <c r="D136" s="17"/>
      <c r="E136" s="16"/>
      <c r="F136" s="15"/>
      <c r="G136" s="96"/>
      <c r="H136" s="95">
        <f>SUM(H135)</f>
        <v>0</v>
      </c>
      <c r="I136" s="94" t="s">
        <v>266</v>
      </c>
      <c r="J136" s="10"/>
      <c r="K136" s="10"/>
      <c r="L136" s="10"/>
      <c r="M136" s="10"/>
      <c r="O136" s="6"/>
      <c r="AK136" s="5"/>
      <c r="AL136" s="6"/>
      <c r="AX136" s="5"/>
      <c r="AY136" s="6"/>
      <c r="AZ136" s="5"/>
      <c r="BA136" s="6"/>
      <c r="BD136" s="5"/>
      <c r="BE136" s="6"/>
    </row>
    <row r="137" spans="3:57">
      <c r="C137" s="93"/>
      <c r="D137" s="64"/>
      <c r="E137" s="63"/>
      <c r="F137" s="62"/>
      <c r="G137" s="61"/>
      <c r="H137" s="60"/>
      <c r="I137" s="60"/>
      <c r="J137" s="60"/>
      <c r="K137" s="60"/>
      <c r="L137" s="60"/>
      <c r="M137" s="92"/>
      <c r="O137" s="6"/>
      <c r="AK137" s="5"/>
      <c r="AL137" s="6"/>
      <c r="AX137" s="5"/>
      <c r="AY137" s="6"/>
      <c r="AZ137" s="5"/>
      <c r="BA137" s="6"/>
      <c r="BD137" s="5"/>
      <c r="BE137" s="6"/>
    </row>
    <row r="138" spans="3:57">
      <c r="C138" s="91" t="s">
        <v>265</v>
      </c>
      <c r="G138" s="56"/>
      <c r="H138" s="55"/>
      <c r="I138" s="55"/>
      <c r="J138" s="6"/>
      <c r="K138" s="6"/>
      <c r="M138" s="89"/>
      <c r="O138" s="6"/>
      <c r="AK138" s="5"/>
      <c r="AL138" s="6"/>
      <c r="AX138" s="5"/>
      <c r="AY138" s="6"/>
      <c r="AZ138" s="5"/>
      <c r="BA138" s="6"/>
      <c r="BD138" s="5"/>
      <c r="BE138" s="6"/>
    </row>
    <row r="139" spans="3:57" ht="13.5" customHeight="1">
      <c r="C139" s="105" t="s">
        <v>264</v>
      </c>
      <c r="D139" s="106"/>
      <c r="E139" s="106"/>
      <c r="F139" s="106"/>
      <c r="G139" s="106"/>
      <c r="H139" s="106"/>
      <c r="I139" s="106"/>
      <c r="J139" s="106"/>
      <c r="K139" s="106"/>
      <c r="L139" s="106"/>
      <c r="M139" s="107"/>
      <c r="O139" s="6"/>
      <c r="AK139" s="5"/>
      <c r="AL139" s="6"/>
      <c r="AX139" s="5"/>
      <c r="AY139" s="6"/>
      <c r="AZ139" s="5"/>
      <c r="BA139" s="6"/>
      <c r="BD139" s="5"/>
      <c r="BE139" s="6"/>
    </row>
    <row r="140" spans="3:57">
      <c r="C140" s="105" t="s">
        <v>263</v>
      </c>
      <c r="D140" s="106"/>
      <c r="E140" s="106"/>
      <c r="F140" s="106"/>
      <c r="G140" s="106"/>
      <c r="H140" s="106"/>
      <c r="I140" s="106"/>
      <c r="J140" s="106"/>
      <c r="K140" s="90"/>
      <c r="L140" s="90"/>
      <c r="M140" s="89"/>
      <c r="O140" s="6"/>
      <c r="AK140" s="5"/>
      <c r="AL140" s="6"/>
      <c r="AX140" s="5"/>
      <c r="AY140" s="6"/>
      <c r="AZ140" s="5"/>
      <c r="BA140" s="6"/>
      <c r="BD140" s="5"/>
      <c r="BE140" s="6"/>
    </row>
    <row r="141" spans="3:57" ht="14.4" thickBot="1">
      <c r="C141" s="108" t="s">
        <v>868</v>
      </c>
      <c r="D141" s="109"/>
      <c r="E141" s="109"/>
      <c r="F141" s="109"/>
      <c r="G141" s="109"/>
      <c r="H141" s="109"/>
      <c r="I141" s="109"/>
      <c r="J141" s="109"/>
      <c r="K141" s="109"/>
      <c r="L141" s="109"/>
      <c r="M141" s="110"/>
      <c r="O141" s="6"/>
      <c r="AK141" s="5"/>
      <c r="AL141" s="6"/>
      <c r="AX141" s="5"/>
      <c r="AY141" s="6"/>
      <c r="AZ141" s="5"/>
      <c r="BA141" s="6"/>
      <c r="BD141" s="5"/>
      <c r="BE141" s="6"/>
    </row>
    <row r="154" spans="3:3" ht="15.6">
      <c r="C154" s="119" t="s">
        <v>924</v>
      </c>
    </row>
    <row r="165" spans="3:6" ht="15.6">
      <c r="C165" s="117" t="s">
        <v>944</v>
      </c>
    </row>
    <row r="167" spans="3:6" ht="16.2" thickBot="1">
      <c r="C167" s="120" t="s">
        <v>927</v>
      </c>
    </row>
    <row r="168" spans="3:6" ht="16.2" thickBot="1">
      <c r="C168" s="121" t="s">
        <v>928</v>
      </c>
      <c r="D168" s="122"/>
      <c r="E168" s="122"/>
      <c r="F168" s="123"/>
    </row>
    <row r="169" spans="3:6" ht="16.2" thickBot="1">
      <c r="C169" s="124" t="s">
        <v>929</v>
      </c>
      <c r="D169" s="125" t="s">
        <v>930</v>
      </c>
      <c r="E169" s="125" t="s">
        <v>931</v>
      </c>
      <c r="F169" s="125" t="s">
        <v>932</v>
      </c>
    </row>
    <row r="170" spans="3:6" ht="16.2" thickBot="1">
      <c r="C170" s="124" t="s">
        <v>933</v>
      </c>
      <c r="D170" s="126"/>
      <c r="E170" s="126"/>
      <c r="F170" s="126"/>
    </row>
    <row r="171" spans="3:6" ht="16.2" thickBot="1">
      <c r="C171" s="124" t="s">
        <v>934</v>
      </c>
      <c r="D171" s="130"/>
      <c r="E171" s="129"/>
      <c r="F171" s="129"/>
    </row>
    <row r="172" spans="3:6" ht="16.2" thickBot="1">
      <c r="C172" s="124" t="s">
        <v>936</v>
      </c>
      <c r="D172" s="129"/>
      <c r="E172" s="129"/>
      <c r="F172" s="129"/>
    </row>
    <row r="173" spans="3:6" ht="16.2" thickBot="1">
      <c r="C173" s="124" t="s">
        <v>937</v>
      </c>
      <c r="D173" s="129"/>
      <c r="E173" s="129"/>
      <c r="F173" s="128" t="s">
        <v>942</v>
      </c>
    </row>
  </sheetData>
  <mergeCells count="7">
    <mergeCell ref="C139:M139"/>
    <mergeCell ref="C140:J140"/>
    <mergeCell ref="C141:M141"/>
    <mergeCell ref="C168:F168"/>
    <mergeCell ref="D169:D170"/>
    <mergeCell ref="E169:E170"/>
    <mergeCell ref="F169:F170"/>
  </mergeCells>
  <hyperlinks>
    <hyperlink ref="J2" location="'Index'!A1" display="'Index'!A1" xr:uid="{F3658EA9-5FEF-43A0-A10D-A8321048A9D9}"/>
    <hyperlink ref="J85" location="'Index'!A1" display="'Index'!A1" xr:uid="{71EE6FD2-819B-4115-BCD1-27397597CAAF}"/>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98292-5A26-4083-8F3C-BC3BC5AD60FF}">
  <dimension ref="A1:BC105"/>
  <sheetViews>
    <sheetView showGridLines="0" zoomScale="90" zoomScaleNormal="90" workbookViewId="0">
      <pane ySplit="6" topLeftCell="A79" activePane="bottomLeft" state="frozen"/>
      <selection pane="bottomLeft" activeCell="C84" sqref="C84"/>
    </sheetView>
  </sheetViews>
  <sheetFormatPr defaultColWidth="13.88671875" defaultRowHeight="13.8"/>
  <cols>
    <col min="1" max="1" width="2.5546875" style="5" customWidth="1"/>
    <col min="2" max="2" width="5.88671875" style="5" hidden="1" customWidth="1"/>
    <col min="3" max="3" width="58.109375" style="5" customWidth="1"/>
    <col min="4" max="4" width="19.5546875" style="5" customWidth="1"/>
    <col min="5" max="6" width="23.6640625" style="5" customWidth="1"/>
    <col min="7" max="7" width="19.5546875" style="8" customWidth="1"/>
    <col min="8" max="10" width="19.5546875" style="7" customWidth="1"/>
    <col min="11" max="11" width="19.5546875" style="6" customWidth="1"/>
    <col min="12" max="12" width="9" style="6" bestFit="1" customWidth="1"/>
    <col min="13" max="13" width="9.109375" style="6" bestFit="1" customWidth="1"/>
    <col min="14" max="14" width="7.44140625" style="5" bestFit="1" customWidth="1"/>
    <col min="15" max="15" width="6.6640625" style="5" bestFit="1" customWidth="1"/>
    <col min="16" max="16" width="9.88671875" style="5" bestFit="1" customWidth="1"/>
    <col min="17" max="17" width="21.109375" style="5" bestFit="1" customWidth="1"/>
    <col min="18" max="18" width="16.44140625" style="5" bestFit="1" customWidth="1"/>
    <col min="19" max="19" width="7.33203125" style="5" bestFit="1" customWidth="1"/>
    <col min="20" max="20" width="9.33203125" style="5" bestFit="1" customWidth="1"/>
    <col min="21" max="21" width="17.88671875" style="5" bestFit="1" customWidth="1"/>
    <col min="22" max="22" width="6.6640625" style="5" bestFit="1" customWidth="1"/>
    <col min="23" max="23" width="19.109375" style="5" bestFit="1" customWidth="1"/>
    <col min="24" max="24" width="25.109375" style="5" bestFit="1" customWidth="1"/>
    <col min="25" max="25" width="21.44140625" style="5" bestFit="1" customWidth="1"/>
    <col min="26" max="26" width="19.6640625" style="5" bestFit="1" customWidth="1"/>
    <col min="27" max="27" width="14" style="5" bestFit="1" customWidth="1"/>
    <col min="28" max="28" width="13.109375" style="5" bestFit="1" customWidth="1"/>
    <col min="29" max="29" width="9.33203125" style="5" bestFit="1" customWidth="1"/>
    <col min="30" max="30" width="13.109375" style="5" bestFit="1" customWidth="1"/>
    <col min="31" max="31" width="7.44140625" style="5" bestFit="1" customWidth="1"/>
    <col min="32" max="32" width="19.44140625" style="5" bestFit="1" customWidth="1"/>
    <col min="33" max="33" width="20.88671875" style="5" bestFit="1" customWidth="1"/>
    <col min="34" max="34" width="19" style="5" bestFit="1" customWidth="1"/>
    <col min="35" max="35" width="25.88671875" style="5" bestFit="1" customWidth="1"/>
    <col min="36" max="36" width="14.5546875" style="6" bestFit="1" customWidth="1"/>
    <col min="37" max="37" width="14.44140625" style="5" bestFit="1" customWidth="1"/>
    <col min="38" max="38" width="27.33203125" style="5" bestFit="1" customWidth="1"/>
    <col min="39" max="39" width="11.5546875" style="5" bestFit="1" customWidth="1"/>
    <col min="40" max="40" width="6.33203125" style="5" bestFit="1" customWidth="1"/>
    <col min="41" max="41" width="7" style="5" bestFit="1" customWidth="1"/>
    <col min="42" max="42" width="23.88671875" style="5" bestFit="1" customWidth="1"/>
    <col min="43" max="43" width="12.88671875" style="5" bestFit="1" customWidth="1"/>
    <col min="44" max="44" width="11.33203125" style="5" bestFit="1" customWidth="1"/>
    <col min="45" max="45" width="15.33203125" style="5" bestFit="1" customWidth="1"/>
    <col min="46" max="46" width="21.109375" style="5" bestFit="1" customWidth="1"/>
    <col min="47" max="47" width="23.88671875" style="5" bestFit="1" customWidth="1"/>
    <col min="48" max="48" width="14.44140625" style="5" bestFit="1" customWidth="1"/>
    <col min="49" max="49" width="11.109375" style="6" bestFit="1" customWidth="1"/>
    <col min="50" max="50" width="15" style="5" bestFit="1" customWidth="1"/>
    <col min="51" max="51" width="11.6640625" style="6" bestFit="1" customWidth="1"/>
    <col min="52" max="52" width="23.5546875" style="5" bestFit="1" customWidth="1"/>
    <col min="53" max="53" width="22.109375" style="5" bestFit="1" customWidth="1"/>
    <col min="54" max="54" width="21" style="5" bestFit="1" customWidth="1"/>
    <col min="55" max="55" width="15.6640625" style="6" bestFit="1" customWidth="1"/>
    <col min="56" max="56" width="10.44140625" style="5" bestFit="1" customWidth="1"/>
    <col min="57" max="57" width="13.6640625" style="5" bestFit="1" customWidth="1"/>
    <col min="58" max="58" width="18" style="5" bestFit="1" customWidth="1"/>
    <col min="59" max="59" width="19.6640625" style="5" bestFit="1" customWidth="1"/>
    <col min="60" max="60" width="13.88671875" style="5" bestFit="1" customWidth="1"/>
    <col min="61" max="61" width="15.6640625" style="5" bestFit="1" customWidth="1"/>
    <col min="62" max="62" width="28.5546875" style="5" bestFit="1" customWidth="1"/>
    <col min="63" max="63" width="20.33203125" style="5" bestFit="1" customWidth="1"/>
    <col min="64" max="64" width="16" style="5" bestFit="1" customWidth="1"/>
    <col min="65" max="65" width="13.6640625" style="5" bestFit="1" customWidth="1"/>
    <col min="66" max="66" width="28.109375" style="5" bestFit="1" customWidth="1"/>
    <col min="67" max="67" width="15.88671875" style="5" bestFit="1" customWidth="1"/>
    <col min="68" max="68" width="26.33203125" style="5" bestFit="1" customWidth="1"/>
    <col min="69" max="69" width="13.109375" style="5" bestFit="1" customWidth="1"/>
    <col min="70" max="70" width="15" style="5" bestFit="1" customWidth="1"/>
    <col min="71" max="71" width="9" style="5" bestFit="1" customWidth="1"/>
    <col min="72" max="72" width="18" style="5" bestFit="1" customWidth="1"/>
    <col min="73" max="73" width="14.33203125" style="5" bestFit="1" customWidth="1"/>
    <col min="74" max="74" width="15.6640625" style="5" bestFit="1" customWidth="1"/>
    <col min="75" max="75" width="18.6640625" style="5" bestFit="1" customWidth="1"/>
    <col min="76" max="76" width="16.109375" style="5" bestFit="1" customWidth="1"/>
    <col min="77" max="77" width="23.5546875" style="5" bestFit="1" customWidth="1"/>
    <col min="78" max="78" width="23.88671875" style="5" bestFit="1" customWidth="1"/>
    <col min="79" max="79" width="22.88671875" style="5" bestFit="1" customWidth="1"/>
    <col min="80" max="80" width="11.6640625" style="5" bestFit="1" customWidth="1"/>
    <col min="81" max="81" width="11.88671875" style="5" bestFit="1" customWidth="1"/>
    <col min="82" max="82" width="15.109375" style="5" bestFit="1" customWidth="1"/>
    <col min="83" max="83" width="15.33203125" style="5" bestFit="1" customWidth="1"/>
    <col min="84" max="84" width="19.5546875" style="5" bestFit="1" customWidth="1"/>
    <col min="85" max="85" width="21.5546875" style="5" bestFit="1" customWidth="1"/>
    <col min="86" max="86" width="18.88671875" style="5" bestFit="1" customWidth="1"/>
    <col min="87" max="87" width="8.6640625" style="5" bestFit="1" customWidth="1"/>
    <col min="88" max="88" width="8.88671875" style="5" bestFit="1" customWidth="1"/>
    <col min="89" max="89" width="13.109375" style="5" bestFit="1" customWidth="1"/>
    <col min="90" max="90" width="9.5546875" style="5" bestFit="1" customWidth="1"/>
    <col min="91" max="91" width="9.6640625" style="5" bestFit="1" customWidth="1"/>
    <col min="92" max="92" width="14" style="5" bestFit="1" customWidth="1"/>
    <col min="93" max="93" width="17" style="5" bestFit="1" customWidth="1"/>
    <col min="94" max="94" width="17.33203125" style="5" bestFit="1" customWidth="1"/>
    <col min="95" max="95" width="21.5546875" style="5" bestFit="1" customWidth="1"/>
    <col min="96" max="96" width="17.6640625" style="5" bestFit="1" customWidth="1"/>
    <col min="97" max="97" width="14.5546875" style="5" bestFit="1" customWidth="1"/>
    <col min="98" max="98" width="15.6640625" style="5" bestFit="1" customWidth="1"/>
    <col min="99" max="99" width="19.109375" style="5" bestFit="1" customWidth="1"/>
    <col min="100" max="100" width="12.44140625" style="5" bestFit="1" customWidth="1"/>
    <col min="101" max="102" width="14.88671875" style="5" bestFit="1" customWidth="1"/>
    <col min="103" max="103" width="14.44140625" style="5" bestFit="1" customWidth="1"/>
    <col min="104" max="104" width="23.109375" style="5" bestFit="1" customWidth="1"/>
    <col min="105" max="105" width="26" style="5" bestFit="1" customWidth="1"/>
    <col min="106" max="106" width="19.44140625" style="5" bestFit="1" customWidth="1"/>
    <col min="107" max="107" width="21.5546875" style="5" bestFit="1" customWidth="1"/>
    <col min="108" max="108" width="25.88671875" style="5" bestFit="1" customWidth="1"/>
    <col min="109" max="109" width="18.5546875" style="5" bestFit="1" customWidth="1"/>
    <col min="110" max="110" width="16.33203125" style="5" bestFit="1" customWidth="1"/>
    <col min="111" max="111" width="15.44140625" style="5" bestFit="1" customWidth="1"/>
    <col min="112" max="112" width="17.33203125" style="5" bestFit="1" customWidth="1"/>
    <col min="113" max="113" width="17.44140625" style="5" bestFit="1" customWidth="1"/>
    <col min="114" max="114" width="21.6640625" style="5" bestFit="1" customWidth="1"/>
    <col min="115" max="115" width="17.33203125" style="5" bestFit="1" customWidth="1"/>
    <col min="116" max="116" width="17.44140625" style="5" bestFit="1" customWidth="1"/>
    <col min="117" max="117" width="21.6640625" style="5" bestFit="1" customWidth="1"/>
    <col min="118" max="118" width="13.44140625" style="5" bestFit="1" customWidth="1"/>
    <col min="119" max="216" width="12" style="5" customWidth="1"/>
    <col min="217" max="217" width="17.109375" style="5" customWidth="1"/>
    <col min="218" max="256" width="13.88671875" style="5"/>
    <col min="257" max="257" width="2.5546875" style="5" customWidth="1"/>
    <col min="258" max="258" width="0" style="5" hidden="1" customWidth="1"/>
    <col min="259" max="259" width="58.109375" style="5" customWidth="1"/>
    <col min="260" max="260" width="19.5546875" style="5" customWidth="1"/>
    <col min="261" max="262" width="23.6640625" style="5" customWidth="1"/>
    <col min="263" max="267" width="19.5546875" style="5" customWidth="1"/>
    <col min="268" max="268" width="9" style="5" bestFit="1" customWidth="1"/>
    <col min="269" max="269" width="9.109375" style="5" bestFit="1" customWidth="1"/>
    <col min="270" max="270" width="7.44140625" style="5" bestFit="1" customWidth="1"/>
    <col min="271" max="271" width="6.6640625" style="5" bestFit="1" customWidth="1"/>
    <col min="272" max="272" width="9.88671875" style="5" bestFit="1" customWidth="1"/>
    <col min="273" max="273" width="21.109375" style="5" bestFit="1" customWidth="1"/>
    <col min="274" max="274" width="16.44140625" style="5" bestFit="1" customWidth="1"/>
    <col min="275" max="275" width="7.33203125" style="5" bestFit="1" customWidth="1"/>
    <col min="276" max="276" width="9.33203125" style="5" bestFit="1" customWidth="1"/>
    <col min="277" max="277" width="17.88671875" style="5" bestFit="1" customWidth="1"/>
    <col min="278" max="278" width="6.6640625" style="5" bestFit="1" customWidth="1"/>
    <col min="279" max="279" width="19.109375" style="5" bestFit="1" customWidth="1"/>
    <col min="280" max="280" width="25.109375" style="5" bestFit="1" customWidth="1"/>
    <col min="281" max="281" width="21.44140625" style="5" bestFit="1" customWidth="1"/>
    <col min="282" max="282" width="19.6640625" style="5" bestFit="1" customWidth="1"/>
    <col min="283" max="283" width="14" style="5" bestFit="1" customWidth="1"/>
    <col min="284" max="284" width="13.109375" style="5" bestFit="1" customWidth="1"/>
    <col min="285" max="285" width="9.33203125" style="5" bestFit="1" customWidth="1"/>
    <col min="286" max="286" width="13.109375" style="5" bestFit="1" customWidth="1"/>
    <col min="287" max="287" width="7.44140625" style="5" bestFit="1" customWidth="1"/>
    <col min="288" max="288" width="19.44140625" style="5" bestFit="1" customWidth="1"/>
    <col min="289" max="289" width="20.88671875" style="5" bestFit="1" customWidth="1"/>
    <col min="290" max="290" width="19" style="5" bestFit="1" customWidth="1"/>
    <col min="291" max="291" width="25.88671875" style="5" bestFit="1" customWidth="1"/>
    <col min="292" max="292" width="14.5546875" style="5" bestFit="1" customWidth="1"/>
    <col min="293" max="293" width="14.44140625" style="5" bestFit="1" customWidth="1"/>
    <col min="294" max="294" width="27.33203125" style="5" bestFit="1" customWidth="1"/>
    <col min="295" max="295" width="11.5546875" style="5" bestFit="1" customWidth="1"/>
    <col min="296" max="296" width="6.33203125" style="5" bestFit="1" customWidth="1"/>
    <col min="297" max="297" width="7" style="5" bestFit="1" customWidth="1"/>
    <col min="298" max="298" width="23.88671875" style="5" bestFit="1" customWidth="1"/>
    <col min="299" max="299" width="12.88671875" style="5" bestFit="1" customWidth="1"/>
    <col min="300" max="300" width="11.33203125" style="5" bestFit="1" customWidth="1"/>
    <col min="301" max="301" width="15.33203125" style="5" bestFit="1" customWidth="1"/>
    <col min="302" max="302" width="21.109375" style="5" bestFit="1" customWidth="1"/>
    <col min="303" max="303" width="23.88671875" style="5" bestFit="1" customWidth="1"/>
    <col min="304" max="304" width="14.44140625" style="5" bestFit="1" customWidth="1"/>
    <col min="305" max="305" width="11.109375" style="5" bestFit="1" customWidth="1"/>
    <col min="306" max="306" width="15" style="5" bestFit="1" customWidth="1"/>
    <col min="307" max="307" width="11.6640625" style="5" bestFit="1" customWidth="1"/>
    <col min="308" max="308" width="23.5546875" style="5" bestFit="1" customWidth="1"/>
    <col min="309" max="309" width="22.109375" style="5" bestFit="1" customWidth="1"/>
    <col min="310" max="310" width="21" style="5" bestFit="1" customWidth="1"/>
    <col min="311" max="311" width="15.6640625" style="5" bestFit="1" customWidth="1"/>
    <col min="312" max="312" width="10.44140625" style="5" bestFit="1" customWidth="1"/>
    <col min="313" max="313" width="13.6640625" style="5" bestFit="1" customWidth="1"/>
    <col min="314" max="314" width="18" style="5" bestFit="1" customWidth="1"/>
    <col min="315" max="315" width="19.6640625" style="5" bestFit="1" customWidth="1"/>
    <col min="316" max="316" width="13.88671875" style="5"/>
    <col min="317" max="317" width="15.6640625" style="5" bestFit="1" customWidth="1"/>
    <col min="318" max="318" width="28.5546875" style="5" bestFit="1" customWidth="1"/>
    <col min="319" max="319" width="20.33203125" style="5" bestFit="1" customWidth="1"/>
    <col min="320" max="320" width="16" style="5" bestFit="1" customWidth="1"/>
    <col min="321" max="321" width="13.6640625" style="5" bestFit="1" customWidth="1"/>
    <col min="322" max="322" width="28.109375" style="5" bestFit="1" customWidth="1"/>
    <col min="323" max="323" width="15.88671875" style="5" bestFit="1" customWidth="1"/>
    <col min="324" max="324" width="26.33203125" style="5" bestFit="1" customWidth="1"/>
    <col min="325" max="325" width="13.109375" style="5" bestFit="1" customWidth="1"/>
    <col min="326" max="326" width="15" style="5" bestFit="1" customWidth="1"/>
    <col min="327" max="327" width="9" style="5" bestFit="1" customWidth="1"/>
    <col min="328" max="328" width="18" style="5" bestFit="1" customWidth="1"/>
    <col min="329" max="329" width="14.33203125" style="5" bestFit="1" customWidth="1"/>
    <col min="330" max="330" width="15.6640625" style="5" bestFit="1" customWidth="1"/>
    <col min="331" max="331" width="18.6640625" style="5" bestFit="1" customWidth="1"/>
    <col min="332" max="332" width="16.109375" style="5" bestFit="1" customWidth="1"/>
    <col min="333" max="333" width="23.5546875" style="5" bestFit="1" customWidth="1"/>
    <col min="334" max="334" width="23.88671875" style="5" bestFit="1" customWidth="1"/>
    <col min="335" max="335" width="22.88671875" style="5" bestFit="1" customWidth="1"/>
    <col min="336" max="336" width="11.6640625" style="5" bestFit="1" customWidth="1"/>
    <col min="337" max="337" width="11.88671875" style="5" bestFit="1" customWidth="1"/>
    <col min="338" max="338" width="15.109375" style="5" bestFit="1" customWidth="1"/>
    <col min="339" max="339" width="15.33203125" style="5" bestFit="1" customWidth="1"/>
    <col min="340" max="340" width="19.5546875" style="5" bestFit="1" customWidth="1"/>
    <col min="341" max="341" width="21.5546875" style="5" bestFit="1" customWidth="1"/>
    <col min="342" max="342" width="18.88671875" style="5" bestFit="1" customWidth="1"/>
    <col min="343" max="343" width="8.6640625" style="5" bestFit="1" customWidth="1"/>
    <col min="344" max="344" width="8.88671875" style="5" bestFit="1" customWidth="1"/>
    <col min="345" max="345" width="13.109375" style="5" bestFit="1" customWidth="1"/>
    <col min="346" max="346" width="9.5546875" style="5" bestFit="1" customWidth="1"/>
    <col min="347" max="347" width="9.6640625" style="5" bestFit="1" customWidth="1"/>
    <col min="348" max="348" width="14" style="5" bestFit="1" customWidth="1"/>
    <col min="349" max="349" width="17" style="5" bestFit="1" customWidth="1"/>
    <col min="350" max="350" width="17.33203125" style="5" bestFit="1" customWidth="1"/>
    <col min="351" max="351" width="21.5546875" style="5" bestFit="1" customWidth="1"/>
    <col min="352" max="352" width="17.6640625" style="5" bestFit="1" customWidth="1"/>
    <col min="353" max="353" width="14.5546875" style="5" bestFit="1" customWidth="1"/>
    <col min="354" max="354" width="15.6640625" style="5" bestFit="1" customWidth="1"/>
    <col min="355" max="355" width="19.109375" style="5" bestFit="1" customWidth="1"/>
    <col min="356" max="356" width="12.44140625" style="5" bestFit="1" customWidth="1"/>
    <col min="357" max="358" width="14.88671875" style="5" bestFit="1" customWidth="1"/>
    <col min="359" max="359" width="14.44140625" style="5" bestFit="1" customWidth="1"/>
    <col min="360" max="360" width="23.109375" style="5" bestFit="1" customWidth="1"/>
    <col min="361" max="361" width="26" style="5" bestFit="1" customWidth="1"/>
    <col min="362" max="362" width="19.44140625" style="5" bestFit="1" customWidth="1"/>
    <col min="363" max="363" width="21.5546875" style="5" bestFit="1" customWidth="1"/>
    <col min="364" max="364" width="25.88671875" style="5" bestFit="1" customWidth="1"/>
    <col min="365" max="365" width="18.5546875" style="5" bestFit="1" customWidth="1"/>
    <col min="366" max="366" width="16.33203125" style="5" bestFit="1" customWidth="1"/>
    <col min="367" max="367" width="15.44140625" style="5" bestFit="1" customWidth="1"/>
    <col min="368" max="368" width="17.33203125" style="5" bestFit="1" customWidth="1"/>
    <col min="369" max="369" width="17.44140625" style="5" bestFit="1" customWidth="1"/>
    <col min="370" max="370" width="21.6640625" style="5" bestFit="1" customWidth="1"/>
    <col min="371" max="371" width="17.33203125" style="5" bestFit="1" customWidth="1"/>
    <col min="372" max="372" width="17.44140625" style="5" bestFit="1" customWidth="1"/>
    <col min="373" max="373" width="21.6640625" style="5" bestFit="1" customWidth="1"/>
    <col min="374" max="374" width="13.44140625" style="5" bestFit="1" customWidth="1"/>
    <col min="375" max="472" width="12" style="5" customWidth="1"/>
    <col min="473" max="473" width="17.109375" style="5" customWidth="1"/>
    <col min="474" max="512" width="13.88671875" style="5"/>
    <col min="513" max="513" width="2.5546875" style="5" customWidth="1"/>
    <col min="514" max="514" width="0" style="5" hidden="1" customWidth="1"/>
    <col min="515" max="515" width="58.109375" style="5" customWidth="1"/>
    <col min="516" max="516" width="19.5546875" style="5" customWidth="1"/>
    <col min="517" max="518" width="23.6640625" style="5" customWidth="1"/>
    <col min="519" max="523" width="19.5546875" style="5" customWidth="1"/>
    <col min="524" max="524" width="9" style="5" bestFit="1" customWidth="1"/>
    <col min="525" max="525" width="9.109375" style="5" bestFit="1" customWidth="1"/>
    <col min="526" max="526" width="7.44140625" style="5" bestFit="1" customWidth="1"/>
    <col min="527" max="527" width="6.6640625" style="5" bestFit="1" customWidth="1"/>
    <col min="528" max="528" width="9.88671875" style="5" bestFit="1" customWidth="1"/>
    <col min="529" max="529" width="21.109375" style="5" bestFit="1" customWidth="1"/>
    <col min="530" max="530" width="16.44140625" style="5" bestFit="1" customWidth="1"/>
    <col min="531" max="531" width="7.33203125" style="5" bestFit="1" customWidth="1"/>
    <col min="532" max="532" width="9.33203125" style="5" bestFit="1" customWidth="1"/>
    <col min="533" max="533" width="17.88671875" style="5" bestFit="1" customWidth="1"/>
    <col min="534" max="534" width="6.6640625" style="5" bestFit="1" customWidth="1"/>
    <col min="535" max="535" width="19.109375" style="5" bestFit="1" customWidth="1"/>
    <col min="536" max="536" width="25.109375" style="5" bestFit="1" customWidth="1"/>
    <col min="537" max="537" width="21.44140625" style="5" bestFit="1" customWidth="1"/>
    <col min="538" max="538" width="19.6640625" style="5" bestFit="1" customWidth="1"/>
    <col min="539" max="539" width="14" style="5" bestFit="1" customWidth="1"/>
    <col min="540" max="540" width="13.109375" style="5" bestFit="1" customWidth="1"/>
    <col min="541" max="541" width="9.33203125" style="5" bestFit="1" customWidth="1"/>
    <col min="542" max="542" width="13.109375" style="5" bestFit="1" customWidth="1"/>
    <col min="543" max="543" width="7.44140625" style="5" bestFit="1" customWidth="1"/>
    <col min="544" max="544" width="19.44140625" style="5" bestFit="1" customWidth="1"/>
    <col min="545" max="545" width="20.88671875" style="5" bestFit="1" customWidth="1"/>
    <col min="546" max="546" width="19" style="5" bestFit="1" customWidth="1"/>
    <col min="547" max="547" width="25.88671875" style="5" bestFit="1" customWidth="1"/>
    <col min="548" max="548" width="14.5546875" style="5" bestFit="1" customWidth="1"/>
    <col min="549" max="549" width="14.44140625" style="5" bestFit="1" customWidth="1"/>
    <col min="550" max="550" width="27.33203125" style="5" bestFit="1" customWidth="1"/>
    <col min="551" max="551" width="11.5546875" style="5" bestFit="1" customWidth="1"/>
    <col min="552" max="552" width="6.33203125" style="5" bestFit="1" customWidth="1"/>
    <col min="553" max="553" width="7" style="5" bestFit="1" customWidth="1"/>
    <col min="554" max="554" width="23.88671875" style="5" bestFit="1" customWidth="1"/>
    <col min="555" max="555" width="12.88671875" style="5" bestFit="1" customWidth="1"/>
    <col min="556" max="556" width="11.33203125" style="5" bestFit="1" customWidth="1"/>
    <col min="557" max="557" width="15.33203125" style="5" bestFit="1" customWidth="1"/>
    <col min="558" max="558" width="21.109375" style="5" bestFit="1" customWidth="1"/>
    <col min="559" max="559" width="23.88671875" style="5" bestFit="1" customWidth="1"/>
    <col min="560" max="560" width="14.44140625" style="5" bestFit="1" customWidth="1"/>
    <col min="561" max="561" width="11.109375" style="5" bestFit="1" customWidth="1"/>
    <col min="562" max="562" width="15" style="5" bestFit="1" customWidth="1"/>
    <col min="563" max="563" width="11.6640625" style="5" bestFit="1" customWidth="1"/>
    <col min="564" max="564" width="23.5546875" style="5" bestFit="1" customWidth="1"/>
    <col min="565" max="565" width="22.109375" style="5" bestFit="1" customWidth="1"/>
    <col min="566" max="566" width="21" style="5" bestFit="1" customWidth="1"/>
    <col min="567" max="567" width="15.6640625" style="5" bestFit="1" customWidth="1"/>
    <col min="568" max="568" width="10.44140625" style="5" bestFit="1" customWidth="1"/>
    <col min="569" max="569" width="13.6640625" style="5" bestFit="1" customWidth="1"/>
    <col min="570" max="570" width="18" style="5" bestFit="1" customWidth="1"/>
    <col min="571" max="571" width="19.6640625" style="5" bestFit="1" customWidth="1"/>
    <col min="572" max="572" width="13.88671875" style="5"/>
    <col min="573" max="573" width="15.6640625" style="5" bestFit="1" customWidth="1"/>
    <col min="574" max="574" width="28.5546875" style="5" bestFit="1" customWidth="1"/>
    <col min="575" max="575" width="20.33203125" style="5" bestFit="1" customWidth="1"/>
    <col min="576" max="576" width="16" style="5" bestFit="1" customWidth="1"/>
    <col min="577" max="577" width="13.6640625" style="5" bestFit="1" customWidth="1"/>
    <col min="578" max="578" width="28.109375" style="5" bestFit="1" customWidth="1"/>
    <col min="579" max="579" width="15.88671875" style="5" bestFit="1" customWidth="1"/>
    <col min="580" max="580" width="26.33203125" style="5" bestFit="1" customWidth="1"/>
    <col min="581" max="581" width="13.109375" style="5" bestFit="1" customWidth="1"/>
    <col min="582" max="582" width="15" style="5" bestFit="1" customWidth="1"/>
    <col min="583" max="583" width="9" style="5" bestFit="1" customWidth="1"/>
    <col min="584" max="584" width="18" style="5" bestFit="1" customWidth="1"/>
    <col min="585" max="585" width="14.33203125" style="5" bestFit="1" customWidth="1"/>
    <col min="586" max="586" width="15.6640625" style="5" bestFit="1" customWidth="1"/>
    <col min="587" max="587" width="18.6640625" style="5" bestFit="1" customWidth="1"/>
    <col min="588" max="588" width="16.109375" style="5" bestFit="1" customWidth="1"/>
    <col min="589" max="589" width="23.5546875" style="5" bestFit="1" customWidth="1"/>
    <col min="590" max="590" width="23.88671875" style="5" bestFit="1" customWidth="1"/>
    <col min="591" max="591" width="22.88671875" style="5" bestFit="1" customWidth="1"/>
    <col min="592" max="592" width="11.6640625" style="5" bestFit="1" customWidth="1"/>
    <col min="593" max="593" width="11.88671875" style="5" bestFit="1" customWidth="1"/>
    <col min="594" max="594" width="15.109375" style="5" bestFit="1" customWidth="1"/>
    <col min="595" max="595" width="15.33203125" style="5" bestFit="1" customWidth="1"/>
    <col min="596" max="596" width="19.5546875" style="5" bestFit="1" customWidth="1"/>
    <col min="597" max="597" width="21.5546875" style="5" bestFit="1" customWidth="1"/>
    <col min="598" max="598" width="18.88671875" style="5" bestFit="1" customWidth="1"/>
    <col min="599" max="599" width="8.6640625" style="5" bestFit="1" customWidth="1"/>
    <col min="600" max="600" width="8.88671875" style="5" bestFit="1" customWidth="1"/>
    <col min="601" max="601" width="13.109375" style="5" bestFit="1" customWidth="1"/>
    <col min="602" max="602" width="9.5546875" style="5" bestFit="1" customWidth="1"/>
    <col min="603" max="603" width="9.6640625" style="5" bestFit="1" customWidth="1"/>
    <col min="604" max="604" width="14" style="5" bestFit="1" customWidth="1"/>
    <col min="605" max="605" width="17" style="5" bestFit="1" customWidth="1"/>
    <col min="606" max="606" width="17.33203125" style="5" bestFit="1" customWidth="1"/>
    <col min="607" max="607" width="21.5546875" style="5" bestFit="1" customWidth="1"/>
    <col min="608" max="608" width="17.6640625" style="5" bestFit="1" customWidth="1"/>
    <col min="609" max="609" width="14.5546875" style="5" bestFit="1" customWidth="1"/>
    <col min="610" max="610" width="15.6640625" style="5" bestFit="1" customWidth="1"/>
    <col min="611" max="611" width="19.109375" style="5" bestFit="1" customWidth="1"/>
    <col min="612" max="612" width="12.44140625" style="5" bestFit="1" customWidth="1"/>
    <col min="613" max="614" width="14.88671875" style="5" bestFit="1" customWidth="1"/>
    <col min="615" max="615" width="14.44140625" style="5" bestFit="1" customWidth="1"/>
    <col min="616" max="616" width="23.109375" style="5" bestFit="1" customWidth="1"/>
    <col min="617" max="617" width="26" style="5" bestFit="1" customWidth="1"/>
    <col min="618" max="618" width="19.44140625" style="5" bestFit="1" customWidth="1"/>
    <col min="619" max="619" width="21.5546875" style="5" bestFit="1" customWidth="1"/>
    <col min="620" max="620" width="25.88671875" style="5" bestFit="1" customWidth="1"/>
    <col min="621" max="621" width="18.5546875" style="5" bestFit="1" customWidth="1"/>
    <col min="622" max="622" width="16.33203125" style="5" bestFit="1" customWidth="1"/>
    <col min="623" max="623" width="15.44140625" style="5" bestFit="1" customWidth="1"/>
    <col min="624" max="624" width="17.33203125" style="5" bestFit="1" customWidth="1"/>
    <col min="625" max="625" width="17.44140625" style="5" bestFit="1" customWidth="1"/>
    <col min="626" max="626" width="21.6640625" style="5" bestFit="1" customWidth="1"/>
    <col min="627" max="627" width="17.33203125" style="5" bestFit="1" customWidth="1"/>
    <col min="628" max="628" width="17.44140625" style="5" bestFit="1" customWidth="1"/>
    <col min="629" max="629" width="21.6640625" style="5" bestFit="1" customWidth="1"/>
    <col min="630" max="630" width="13.44140625" style="5" bestFit="1" customWidth="1"/>
    <col min="631" max="728" width="12" style="5" customWidth="1"/>
    <col min="729" max="729" width="17.109375" style="5" customWidth="1"/>
    <col min="730" max="768" width="13.88671875" style="5"/>
    <col min="769" max="769" width="2.5546875" style="5" customWidth="1"/>
    <col min="770" max="770" width="0" style="5" hidden="1" customWidth="1"/>
    <col min="771" max="771" width="58.109375" style="5" customWidth="1"/>
    <col min="772" max="772" width="19.5546875" style="5" customWidth="1"/>
    <col min="773" max="774" width="23.6640625" style="5" customWidth="1"/>
    <col min="775" max="779" width="19.5546875" style="5" customWidth="1"/>
    <col min="780" max="780" width="9" style="5" bestFit="1" customWidth="1"/>
    <col min="781" max="781" width="9.109375" style="5" bestFit="1" customWidth="1"/>
    <col min="782" max="782" width="7.44140625" style="5" bestFit="1" customWidth="1"/>
    <col min="783" max="783" width="6.6640625" style="5" bestFit="1" customWidth="1"/>
    <col min="784" max="784" width="9.88671875" style="5" bestFit="1" customWidth="1"/>
    <col min="785" max="785" width="21.109375" style="5" bestFit="1" customWidth="1"/>
    <col min="786" max="786" width="16.44140625" style="5" bestFit="1" customWidth="1"/>
    <col min="787" max="787" width="7.33203125" style="5" bestFit="1" customWidth="1"/>
    <col min="788" max="788" width="9.33203125" style="5" bestFit="1" customWidth="1"/>
    <col min="789" max="789" width="17.88671875" style="5" bestFit="1" customWidth="1"/>
    <col min="790" max="790" width="6.6640625" style="5" bestFit="1" customWidth="1"/>
    <col min="791" max="791" width="19.109375" style="5" bestFit="1" customWidth="1"/>
    <col min="792" max="792" width="25.109375" style="5" bestFit="1" customWidth="1"/>
    <col min="793" max="793" width="21.44140625" style="5" bestFit="1" customWidth="1"/>
    <col min="794" max="794" width="19.6640625" style="5" bestFit="1" customWidth="1"/>
    <col min="795" max="795" width="14" style="5" bestFit="1" customWidth="1"/>
    <col min="796" max="796" width="13.109375" style="5" bestFit="1" customWidth="1"/>
    <col min="797" max="797" width="9.33203125" style="5" bestFit="1" customWidth="1"/>
    <col min="798" max="798" width="13.109375" style="5" bestFit="1" customWidth="1"/>
    <col min="799" max="799" width="7.44140625" style="5" bestFit="1" customWidth="1"/>
    <col min="800" max="800" width="19.44140625" style="5" bestFit="1" customWidth="1"/>
    <col min="801" max="801" width="20.88671875" style="5" bestFit="1" customWidth="1"/>
    <col min="802" max="802" width="19" style="5" bestFit="1" customWidth="1"/>
    <col min="803" max="803" width="25.88671875" style="5" bestFit="1" customWidth="1"/>
    <col min="804" max="804" width="14.5546875" style="5" bestFit="1" customWidth="1"/>
    <col min="805" max="805" width="14.44140625" style="5" bestFit="1" customWidth="1"/>
    <col min="806" max="806" width="27.33203125" style="5" bestFit="1" customWidth="1"/>
    <col min="807" max="807" width="11.5546875" style="5" bestFit="1" customWidth="1"/>
    <col min="808" max="808" width="6.33203125" style="5" bestFit="1" customWidth="1"/>
    <col min="809" max="809" width="7" style="5" bestFit="1" customWidth="1"/>
    <col min="810" max="810" width="23.88671875" style="5" bestFit="1" customWidth="1"/>
    <col min="811" max="811" width="12.88671875" style="5" bestFit="1" customWidth="1"/>
    <col min="812" max="812" width="11.33203125" style="5" bestFit="1" customWidth="1"/>
    <col min="813" max="813" width="15.33203125" style="5" bestFit="1" customWidth="1"/>
    <col min="814" max="814" width="21.109375" style="5" bestFit="1" customWidth="1"/>
    <col min="815" max="815" width="23.88671875" style="5" bestFit="1" customWidth="1"/>
    <col min="816" max="816" width="14.44140625" style="5" bestFit="1" customWidth="1"/>
    <col min="817" max="817" width="11.109375" style="5" bestFit="1" customWidth="1"/>
    <col min="818" max="818" width="15" style="5" bestFit="1" customWidth="1"/>
    <col min="819" max="819" width="11.6640625" style="5" bestFit="1" customWidth="1"/>
    <col min="820" max="820" width="23.5546875" style="5" bestFit="1" customWidth="1"/>
    <col min="821" max="821" width="22.109375" style="5" bestFit="1" customWidth="1"/>
    <col min="822" max="822" width="21" style="5" bestFit="1" customWidth="1"/>
    <col min="823" max="823" width="15.6640625" style="5" bestFit="1" customWidth="1"/>
    <col min="824" max="824" width="10.44140625" style="5" bestFit="1" customWidth="1"/>
    <col min="825" max="825" width="13.6640625" style="5" bestFit="1" customWidth="1"/>
    <col min="826" max="826" width="18" style="5" bestFit="1" customWidth="1"/>
    <col min="827" max="827" width="19.6640625" style="5" bestFit="1" customWidth="1"/>
    <col min="828" max="828" width="13.88671875" style="5"/>
    <col min="829" max="829" width="15.6640625" style="5" bestFit="1" customWidth="1"/>
    <col min="830" max="830" width="28.5546875" style="5" bestFit="1" customWidth="1"/>
    <col min="831" max="831" width="20.33203125" style="5" bestFit="1" customWidth="1"/>
    <col min="832" max="832" width="16" style="5" bestFit="1" customWidth="1"/>
    <col min="833" max="833" width="13.6640625" style="5" bestFit="1" customWidth="1"/>
    <col min="834" max="834" width="28.109375" style="5" bestFit="1" customWidth="1"/>
    <col min="835" max="835" width="15.88671875" style="5" bestFit="1" customWidth="1"/>
    <col min="836" max="836" width="26.33203125" style="5" bestFit="1" customWidth="1"/>
    <col min="837" max="837" width="13.109375" style="5" bestFit="1" customWidth="1"/>
    <col min="838" max="838" width="15" style="5" bestFit="1" customWidth="1"/>
    <col min="839" max="839" width="9" style="5" bestFit="1" customWidth="1"/>
    <col min="840" max="840" width="18" style="5" bestFit="1" customWidth="1"/>
    <col min="841" max="841" width="14.33203125" style="5" bestFit="1" customWidth="1"/>
    <col min="842" max="842" width="15.6640625" style="5" bestFit="1" customWidth="1"/>
    <col min="843" max="843" width="18.6640625" style="5" bestFit="1" customWidth="1"/>
    <col min="844" max="844" width="16.109375" style="5" bestFit="1" customWidth="1"/>
    <col min="845" max="845" width="23.5546875" style="5" bestFit="1" customWidth="1"/>
    <col min="846" max="846" width="23.88671875" style="5" bestFit="1" customWidth="1"/>
    <col min="847" max="847" width="22.88671875" style="5" bestFit="1" customWidth="1"/>
    <col min="848" max="848" width="11.6640625" style="5" bestFit="1" customWidth="1"/>
    <col min="849" max="849" width="11.88671875" style="5" bestFit="1" customWidth="1"/>
    <col min="850" max="850" width="15.109375" style="5" bestFit="1" customWidth="1"/>
    <col min="851" max="851" width="15.33203125" style="5" bestFit="1" customWidth="1"/>
    <col min="852" max="852" width="19.5546875" style="5" bestFit="1" customWidth="1"/>
    <col min="853" max="853" width="21.5546875" style="5" bestFit="1" customWidth="1"/>
    <col min="854" max="854" width="18.88671875" style="5" bestFit="1" customWidth="1"/>
    <col min="855" max="855" width="8.6640625" style="5" bestFit="1" customWidth="1"/>
    <col min="856" max="856" width="8.88671875" style="5" bestFit="1" customWidth="1"/>
    <col min="857" max="857" width="13.109375" style="5" bestFit="1" customWidth="1"/>
    <col min="858" max="858" width="9.5546875" style="5" bestFit="1" customWidth="1"/>
    <col min="859" max="859" width="9.6640625" style="5" bestFit="1" customWidth="1"/>
    <col min="860" max="860" width="14" style="5" bestFit="1" customWidth="1"/>
    <col min="861" max="861" width="17" style="5" bestFit="1" customWidth="1"/>
    <col min="862" max="862" width="17.33203125" style="5" bestFit="1" customWidth="1"/>
    <col min="863" max="863" width="21.5546875" style="5" bestFit="1" customWidth="1"/>
    <col min="864" max="864" width="17.6640625" style="5" bestFit="1" customWidth="1"/>
    <col min="865" max="865" width="14.5546875" style="5" bestFit="1" customWidth="1"/>
    <col min="866" max="866" width="15.6640625" style="5" bestFit="1" customWidth="1"/>
    <col min="867" max="867" width="19.109375" style="5" bestFit="1" customWidth="1"/>
    <col min="868" max="868" width="12.44140625" style="5" bestFit="1" customWidth="1"/>
    <col min="869" max="870" width="14.88671875" style="5" bestFit="1" customWidth="1"/>
    <col min="871" max="871" width="14.44140625" style="5" bestFit="1" customWidth="1"/>
    <col min="872" max="872" width="23.109375" style="5" bestFit="1" customWidth="1"/>
    <col min="873" max="873" width="26" style="5" bestFit="1" customWidth="1"/>
    <col min="874" max="874" width="19.44140625" style="5" bestFit="1" customWidth="1"/>
    <col min="875" max="875" width="21.5546875" style="5" bestFit="1" customWidth="1"/>
    <col min="876" max="876" width="25.88671875" style="5" bestFit="1" customWidth="1"/>
    <col min="877" max="877" width="18.5546875" style="5" bestFit="1" customWidth="1"/>
    <col min="878" max="878" width="16.33203125" style="5" bestFit="1" customWidth="1"/>
    <col min="879" max="879" width="15.44140625" style="5" bestFit="1" customWidth="1"/>
    <col min="880" max="880" width="17.33203125" style="5" bestFit="1" customWidth="1"/>
    <col min="881" max="881" width="17.44140625" style="5" bestFit="1" customWidth="1"/>
    <col min="882" max="882" width="21.6640625" style="5" bestFit="1" customWidth="1"/>
    <col min="883" max="883" width="17.33203125" style="5" bestFit="1" customWidth="1"/>
    <col min="884" max="884" width="17.44140625" style="5" bestFit="1" customWidth="1"/>
    <col min="885" max="885" width="21.6640625" style="5" bestFit="1" customWidth="1"/>
    <col min="886" max="886" width="13.44140625" style="5" bestFit="1" customWidth="1"/>
    <col min="887" max="984" width="12" style="5" customWidth="1"/>
    <col min="985" max="985" width="17.109375" style="5" customWidth="1"/>
    <col min="986" max="1024" width="13.88671875" style="5"/>
    <col min="1025" max="1025" width="2.5546875" style="5" customWidth="1"/>
    <col min="1026" max="1026" width="0" style="5" hidden="1" customWidth="1"/>
    <col min="1027" max="1027" width="58.109375" style="5" customWidth="1"/>
    <col min="1028" max="1028" width="19.5546875" style="5" customWidth="1"/>
    <col min="1029" max="1030" width="23.6640625" style="5" customWidth="1"/>
    <col min="1031" max="1035" width="19.5546875" style="5" customWidth="1"/>
    <col min="1036" max="1036" width="9" style="5" bestFit="1" customWidth="1"/>
    <col min="1037" max="1037" width="9.109375" style="5" bestFit="1" customWidth="1"/>
    <col min="1038" max="1038" width="7.44140625" style="5" bestFit="1" customWidth="1"/>
    <col min="1039" max="1039" width="6.6640625" style="5" bestFit="1" customWidth="1"/>
    <col min="1040" max="1040" width="9.88671875" style="5" bestFit="1" customWidth="1"/>
    <col min="1041" max="1041" width="21.109375" style="5" bestFit="1" customWidth="1"/>
    <col min="1042" max="1042" width="16.44140625" style="5" bestFit="1" customWidth="1"/>
    <col min="1043" max="1043" width="7.33203125" style="5" bestFit="1" customWidth="1"/>
    <col min="1044" max="1044" width="9.33203125" style="5" bestFit="1" customWidth="1"/>
    <col min="1045" max="1045" width="17.88671875" style="5" bestFit="1" customWidth="1"/>
    <col min="1046" max="1046" width="6.6640625" style="5" bestFit="1" customWidth="1"/>
    <col min="1047" max="1047" width="19.109375" style="5" bestFit="1" customWidth="1"/>
    <col min="1048" max="1048" width="25.109375" style="5" bestFit="1" customWidth="1"/>
    <col min="1049" max="1049" width="21.44140625" style="5" bestFit="1" customWidth="1"/>
    <col min="1050" max="1050" width="19.6640625" style="5" bestFit="1" customWidth="1"/>
    <col min="1051" max="1051" width="14" style="5" bestFit="1" customWidth="1"/>
    <col min="1052" max="1052" width="13.109375" style="5" bestFit="1" customWidth="1"/>
    <col min="1053" max="1053" width="9.33203125" style="5" bestFit="1" customWidth="1"/>
    <col min="1054" max="1054" width="13.109375" style="5" bestFit="1" customWidth="1"/>
    <col min="1055" max="1055" width="7.44140625" style="5" bestFit="1" customWidth="1"/>
    <col min="1056" max="1056" width="19.44140625" style="5" bestFit="1" customWidth="1"/>
    <col min="1057" max="1057" width="20.88671875" style="5" bestFit="1" customWidth="1"/>
    <col min="1058" max="1058" width="19" style="5" bestFit="1" customWidth="1"/>
    <col min="1059" max="1059" width="25.88671875" style="5" bestFit="1" customWidth="1"/>
    <col min="1060" max="1060" width="14.5546875" style="5" bestFit="1" customWidth="1"/>
    <col min="1061" max="1061" width="14.44140625" style="5" bestFit="1" customWidth="1"/>
    <col min="1062" max="1062" width="27.33203125" style="5" bestFit="1" customWidth="1"/>
    <col min="1063" max="1063" width="11.5546875" style="5" bestFit="1" customWidth="1"/>
    <col min="1064" max="1064" width="6.33203125" style="5" bestFit="1" customWidth="1"/>
    <col min="1065" max="1065" width="7" style="5" bestFit="1" customWidth="1"/>
    <col min="1066" max="1066" width="23.88671875" style="5" bestFit="1" customWidth="1"/>
    <col min="1067" max="1067" width="12.88671875" style="5" bestFit="1" customWidth="1"/>
    <col min="1068" max="1068" width="11.33203125" style="5" bestFit="1" customWidth="1"/>
    <col min="1069" max="1069" width="15.33203125" style="5" bestFit="1" customWidth="1"/>
    <col min="1070" max="1070" width="21.109375" style="5" bestFit="1" customWidth="1"/>
    <col min="1071" max="1071" width="23.88671875" style="5" bestFit="1" customWidth="1"/>
    <col min="1072" max="1072" width="14.44140625" style="5" bestFit="1" customWidth="1"/>
    <col min="1073" max="1073" width="11.109375" style="5" bestFit="1" customWidth="1"/>
    <col min="1074" max="1074" width="15" style="5" bestFit="1" customWidth="1"/>
    <col min="1075" max="1075" width="11.6640625" style="5" bestFit="1" customWidth="1"/>
    <col min="1076" max="1076" width="23.5546875" style="5" bestFit="1" customWidth="1"/>
    <col min="1077" max="1077" width="22.109375" style="5" bestFit="1" customWidth="1"/>
    <col min="1078" max="1078" width="21" style="5" bestFit="1" customWidth="1"/>
    <col min="1079" max="1079" width="15.6640625" style="5" bestFit="1" customWidth="1"/>
    <col min="1080" max="1080" width="10.44140625" style="5" bestFit="1" customWidth="1"/>
    <col min="1081" max="1081" width="13.6640625" style="5" bestFit="1" customWidth="1"/>
    <col min="1082" max="1082" width="18" style="5" bestFit="1" customWidth="1"/>
    <col min="1083" max="1083" width="19.6640625" style="5" bestFit="1" customWidth="1"/>
    <col min="1084" max="1084" width="13.88671875" style="5"/>
    <col min="1085" max="1085" width="15.6640625" style="5" bestFit="1" customWidth="1"/>
    <col min="1086" max="1086" width="28.5546875" style="5" bestFit="1" customWidth="1"/>
    <col min="1087" max="1087" width="20.33203125" style="5" bestFit="1" customWidth="1"/>
    <col min="1088" max="1088" width="16" style="5" bestFit="1" customWidth="1"/>
    <col min="1089" max="1089" width="13.6640625" style="5" bestFit="1" customWidth="1"/>
    <col min="1090" max="1090" width="28.109375" style="5" bestFit="1" customWidth="1"/>
    <col min="1091" max="1091" width="15.88671875" style="5" bestFit="1" customWidth="1"/>
    <col min="1092" max="1092" width="26.33203125" style="5" bestFit="1" customWidth="1"/>
    <col min="1093" max="1093" width="13.109375" style="5" bestFit="1" customWidth="1"/>
    <col min="1094" max="1094" width="15" style="5" bestFit="1" customWidth="1"/>
    <col min="1095" max="1095" width="9" style="5" bestFit="1" customWidth="1"/>
    <col min="1096" max="1096" width="18" style="5" bestFit="1" customWidth="1"/>
    <col min="1097" max="1097" width="14.33203125" style="5" bestFit="1" customWidth="1"/>
    <col min="1098" max="1098" width="15.6640625" style="5" bestFit="1" customWidth="1"/>
    <col min="1099" max="1099" width="18.6640625" style="5" bestFit="1" customWidth="1"/>
    <col min="1100" max="1100" width="16.109375" style="5" bestFit="1" customWidth="1"/>
    <col min="1101" max="1101" width="23.5546875" style="5" bestFit="1" customWidth="1"/>
    <col min="1102" max="1102" width="23.88671875" style="5" bestFit="1" customWidth="1"/>
    <col min="1103" max="1103" width="22.88671875" style="5" bestFit="1" customWidth="1"/>
    <col min="1104" max="1104" width="11.6640625" style="5" bestFit="1" customWidth="1"/>
    <col min="1105" max="1105" width="11.88671875" style="5" bestFit="1" customWidth="1"/>
    <col min="1106" max="1106" width="15.109375" style="5" bestFit="1" customWidth="1"/>
    <col min="1107" max="1107" width="15.33203125" style="5" bestFit="1" customWidth="1"/>
    <col min="1108" max="1108" width="19.5546875" style="5" bestFit="1" customWidth="1"/>
    <col min="1109" max="1109" width="21.5546875" style="5" bestFit="1" customWidth="1"/>
    <col min="1110" max="1110" width="18.88671875" style="5" bestFit="1" customWidth="1"/>
    <col min="1111" max="1111" width="8.6640625" style="5" bestFit="1" customWidth="1"/>
    <col min="1112" max="1112" width="8.88671875" style="5" bestFit="1" customWidth="1"/>
    <col min="1113" max="1113" width="13.109375" style="5" bestFit="1" customWidth="1"/>
    <col min="1114" max="1114" width="9.5546875" style="5" bestFit="1" customWidth="1"/>
    <col min="1115" max="1115" width="9.6640625" style="5" bestFit="1" customWidth="1"/>
    <col min="1116" max="1116" width="14" style="5" bestFit="1" customWidth="1"/>
    <col min="1117" max="1117" width="17" style="5" bestFit="1" customWidth="1"/>
    <col min="1118" max="1118" width="17.33203125" style="5" bestFit="1" customWidth="1"/>
    <col min="1119" max="1119" width="21.5546875" style="5" bestFit="1" customWidth="1"/>
    <col min="1120" max="1120" width="17.6640625" style="5" bestFit="1" customWidth="1"/>
    <col min="1121" max="1121" width="14.5546875" style="5" bestFit="1" customWidth="1"/>
    <col min="1122" max="1122" width="15.6640625" style="5" bestFit="1" customWidth="1"/>
    <col min="1123" max="1123" width="19.109375" style="5" bestFit="1" customWidth="1"/>
    <col min="1124" max="1124" width="12.44140625" style="5" bestFit="1" customWidth="1"/>
    <col min="1125" max="1126" width="14.88671875" style="5" bestFit="1" customWidth="1"/>
    <col min="1127" max="1127" width="14.44140625" style="5" bestFit="1" customWidth="1"/>
    <col min="1128" max="1128" width="23.109375" style="5" bestFit="1" customWidth="1"/>
    <col min="1129" max="1129" width="26" style="5" bestFit="1" customWidth="1"/>
    <col min="1130" max="1130" width="19.44140625" style="5" bestFit="1" customWidth="1"/>
    <col min="1131" max="1131" width="21.5546875" style="5" bestFit="1" customWidth="1"/>
    <col min="1132" max="1132" width="25.88671875" style="5" bestFit="1" customWidth="1"/>
    <col min="1133" max="1133" width="18.5546875" style="5" bestFit="1" customWidth="1"/>
    <col min="1134" max="1134" width="16.33203125" style="5" bestFit="1" customWidth="1"/>
    <col min="1135" max="1135" width="15.44140625" style="5" bestFit="1" customWidth="1"/>
    <col min="1136" max="1136" width="17.33203125" style="5" bestFit="1" customWidth="1"/>
    <col min="1137" max="1137" width="17.44140625" style="5" bestFit="1" customWidth="1"/>
    <col min="1138" max="1138" width="21.6640625" style="5" bestFit="1" customWidth="1"/>
    <col min="1139" max="1139" width="17.33203125" style="5" bestFit="1" customWidth="1"/>
    <col min="1140" max="1140" width="17.44140625" style="5" bestFit="1" customWidth="1"/>
    <col min="1141" max="1141" width="21.6640625" style="5" bestFit="1" customWidth="1"/>
    <col min="1142" max="1142" width="13.44140625" style="5" bestFit="1" customWidth="1"/>
    <col min="1143" max="1240" width="12" style="5" customWidth="1"/>
    <col min="1241" max="1241" width="17.109375" style="5" customWidth="1"/>
    <col min="1242" max="1280" width="13.88671875" style="5"/>
    <col min="1281" max="1281" width="2.5546875" style="5" customWidth="1"/>
    <col min="1282" max="1282" width="0" style="5" hidden="1" customWidth="1"/>
    <col min="1283" max="1283" width="58.109375" style="5" customWidth="1"/>
    <col min="1284" max="1284" width="19.5546875" style="5" customWidth="1"/>
    <col min="1285" max="1286" width="23.6640625" style="5" customWidth="1"/>
    <col min="1287" max="1291" width="19.5546875" style="5" customWidth="1"/>
    <col min="1292" max="1292" width="9" style="5" bestFit="1" customWidth="1"/>
    <col min="1293" max="1293" width="9.109375" style="5" bestFit="1" customWidth="1"/>
    <col min="1294" max="1294" width="7.44140625" style="5" bestFit="1" customWidth="1"/>
    <col min="1295" max="1295" width="6.6640625" style="5" bestFit="1" customWidth="1"/>
    <col min="1296" max="1296" width="9.88671875" style="5" bestFit="1" customWidth="1"/>
    <col min="1297" max="1297" width="21.109375" style="5" bestFit="1" customWidth="1"/>
    <col min="1298" max="1298" width="16.44140625" style="5" bestFit="1" customWidth="1"/>
    <col min="1299" max="1299" width="7.33203125" style="5" bestFit="1" customWidth="1"/>
    <col min="1300" max="1300" width="9.33203125" style="5" bestFit="1" customWidth="1"/>
    <col min="1301" max="1301" width="17.88671875" style="5" bestFit="1" customWidth="1"/>
    <col min="1302" max="1302" width="6.6640625" style="5" bestFit="1" customWidth="1"/>
    <col min="1303" max="1303" width="19.109375" style="5" bestFit="1" customWidth="1"/>
    <col min="1304" max="1304" width="25.109375" style="5" bestFit="1" customWidth="1"/>
    <col min="1305" max="1305" width="21.44140625" style="5" bestFit="1" customWidth="1"/>
    <col min="1306" max="1306" width="19.6640625" style="5" bestFit="1" customWidth="1"/>
    <col min="1307" max="1307" width="14" style="5" bestFit="1" customWidth="1"/>
    <col min="1308" max="1308" width="13.109375" style="5" bestFit="1" customWidth="1"/>
    <col min="1309" max="1309" width="9.33203125" style="5" bestFit="1" customWidth="1"/>
    <col min="1310" max="1310" width="13.109375" style="5" bestFit="1" customWidth="1"/>
    <col min="1311" max="1311" width="7.44140625" style="5" bestFit="1" customWidth="1"/>
    <col min="1312" max="1312" width="19.44140625" style="5" bestFit="1" customWidth="1"/>
    <col min="1313" max="1313" width="20.88671875" style="5" bestFit="1" customWidth="1"/>
    <col min="1314" max="1314" width="19" style="5" bestFit="1" customWidth="1"/>
    <col min="1315" max="1315" width="25.88671875" style="5" bestFit="1" customWidth="1"/>
    <col min="1316" max="1316" width="14.5546875" style="5" bestFit="1" customWidth="1"/>
    <col min="1317" max="1317" width="14.44140625" style="5" bestFit="1" customWidth="1"/>
    <col min="1318" max="1318" width="27.33203125" style="5" bestFit="1" customWidth="1"/>
    <col min="1319" max="1319" width="11.5546875" style="5" bestFit="1" customWidth="1"/>
    <col min="1320" max="1320" width="6.33203125" style="5" bestFit="1" customWidth="1"/>
    <col min="1321" max="1321" width="7" style="5" bestFit="1" customWidth="1"/>
    <col min="1322" max="1322" width="23.88671875" style="5" bestFit="1" customWidth="1"/>
    <col min="1323" max="1323" width="12.88671875" style="5" bestFit="1" customWidth="1"/>
    <col min="1324" max="1324" width="11.33203125" style="5" bestFit="1" customWidth="1"/>
    <col min="1325" max="1325" width="15.33203125" style="5" bestFit="1" customWidth="1"/>
    <col min="1326" max="1326" width="21.109375" style="5" bestFit="1" customWidth="1"/>
    <col min="1327" max="1327" width="23.88671875" style="5" bestFit="1" customWidth="1"/>
    <col min="1328" max="1328" width="14.44140625" style="5" bestFit="1" customWidth="1"/>
    <col min="1329" max="1329" width="11.109375" style="5" bestFit="1" customWidth="1"/>
    <col min="1330" max="1330" width="15" style="5" bestFit="1" customWidth="1"/>
    <col min="1331" max="1331" width="11.6640625" style="5" bestFit="1" customWidth="1"/>
    <col min="1332" max="1332" width="23.5546875" style="5" bestFit="1" customWidth="1"/>
    <col min="1333" max="1333" width="22.109375" style="5" bestFit="1" customWidth="1"/>
    <col min="1334" max="1334" width="21" style="5" bestFit="1" customWidth="1"/>
    <col min="1335" max="1335" width="15.6640625" style="5" bestFit="1" customWidth="1"/>
    <col min="1336" max="1336" width="10.44140625" style="5" bestFit="1" customWidth="1"/>
    <col min="1337" max="1337" width="13.6640625" style="5" bestFit="1" customWidth="1"/>
    <col min="1338" max="1338" width="18" style="5" bestFit="1" customWidth="1"/>
    <col min="1339" max="1339" width="19.6640625" style="5" bestFit="1" customWidth="1"/>
    <col min="1340" max="1340" width="13.88671875" style="5"/>
    <col min="1341" max="1341" width="15.6640625" style="5" bestFit="1" customWidth="1"/>
    <col min="1342" max="1342" width="28.5546875" style="5" bestFit="1" customWidth="1"/>
    <col min="1343" max="1343" width="20.33203125" style="5" bestFit="1" customWidth="1"/>
    <col min="1344" max="1344" width="16" style="5" bestFit="1" customWidth="1"/>
    <col min="1345" max="1345" width="13.6640625" style="5" bestFit="1" customWidth="1"/>
    <col min="1346" max="1346" width="28.109375" style="5" bestFit="1" customWidth="1"/>
    <col min="1347" max="1347" width="15.88671875" style="5" bestFit="1" customWidth="1"/>
    <col min="1348" max="1348" width="26.33203125" style="5" bestFit="1" customWidth="1"/>
    <col min="1349" max="1349" width="13.109375" style="5" bestFit="1" customWidth="1"/>
    <col min="1350" max="1350" width="15" style="5" bestFit="1" customWidth="1"/>
    <col min="1351" max="1351" width="9" style="5" bestFit="1" customWidth="1"/>
    <col min="1352" max="1352" width="18" style="5" bestFit="1" customWidth="1"/>
    <col min="1353" max="1353" width="14.33203125" style="5" bestFit="1" customWidth="1"/>
    <col min="1354" max="1354" width="15.6640625" style="5" bestFit="1" customWidth="1"/>
    <col min="1355" max="1355" width="18.6640625" style="5" bestFit="1" customWidth="1"/>
    <col min="1356" max="1356" width="16.109375" style="5" bestFit="1" customWidth="1"/>
    <col min="1357" max="1357" width="23.5546875" style="5" bestFit="1" customWidth="1"/>
    <col min="1358" max="1358" width="23.88671875" style="5" bestFit="1" customWidth="1"/>
    <col min="1359" max="1359" width="22.88671875" style="5" bestFit="1" customWidth="1"/>
    <col min="1360" max="1360" width="11.6640625" style="5" bestFit="1" customWidth="1"/>
    <col min="1361" max="1361" width="11.88671875" style="5" bestFit="1" customWidth="1"/>
    <col min="1362" max="1362" width="15.109375" style="5" bestFit="1" customWidth="1"/>
    <col min="1363" max="1363" width="15.33203125" style="5" bestFit="1" customWidth="1"/>
    <col min="1364" max="1364" width="19.5546875" style="5" bestFit="1" customWidth="1"/>
    <col min="1365" max="1365" width="21.5546875" style="5" bestFit="1" customWidth="1"/>
    <col min="1366" max="1366" width="18.88671875" style="5" bestFit="1" customWidth="1"/>
    <col min="1367" max="1367" width="8.6640625" style="5" bestFit="1" customWidth="1"/>
    <col min="1368" max="1368" width="8.88671875" style="5" bestFit="1" customWidth="1"/>
    <col min="1369" max="1369" width="13.109375" style="5" bestFit="1" customWidth="1"/>
    <col min="1370" max="1370" width="9.5546875" style="5" bestFit="1" customWidth="1"/>
    <col min="1371" max="1371" width="9.6640625" style="5" bestFit="1" customWidth="1"/>
    <col min="1372" max="1372" width="14" style="5" bestFit="1" customWidth="1"/>
    <col min="1373" max="1373" width="17" style="5" bestFit="1" customWidth="1"/>
    <col min="1374" max="1374" width="17.33203125" style="5" bestFit="1" customWidth="1"/>
    <col min="1375" max="1375" width="21.5546875" style="5" bestFit="1" customWidth="1"/>
    <col min="1376" max="1376" width="17.6640625" style="5" bestFit="1" customWidth="1"/>
    <col min="1377" max="1377" width="14.5546875" style="5" bestFit="1" customWidth="1"/>
    <col min="1378" max="1378" width="15.6640625" style="5" bestFit="1" customWidth="1"/>
    <col min="1379" max="1379" width="19.109375" style="5" bestFit="1" customWidth="1"/>
    <col min="1380" max="1380" width="12.44140625" style="5" bestFit="1" customWidth="1"/>
    <col min="1381" max="1382" width="14.88671875" style="5" bestFit="1" customWidth="1"/>
    <col min="1383" max="1383" width="14.44140625" style="5" bestFit="1" customWidth="1"/>
    <col min="1384" max="1384" width="23.109375" style="5" bestFit="1" customWidth="1"/>
    <col min="1385" max="1385" width="26" style="5" bestFit="1" customWidth="1"/>
    <col min="1386" max="1386" width="19.44140625" style="5" bestFit="1" customWidth="1"/>
    <col min="1387" max="1387" width="21.5546875" style="5" bestFit="1" customWidth="1"/>
    <col min="1388" max="1388" width="25.88671875" style="5" bestFit="1" customWidth="1"/>
    <col min="1389" max="1389" width="18.5546875" style="5" bestFit="1" customWidth="1"/>
    <col min="1390" max="1390" width="16.33203125" style="5" bestFit="1" customWidth="1"/>
    <col min="1391" max="1391" width="15.44140625" style="5" bestFit="1" customWidth="1"/>
    <col min="1392" max="1392" width="17.33203125" style="5" bestFit="1" customWidth="1"/>
    <col min="1393" max="1393" width="17.44140625" style="5" bestFit="1" customWidth="1"/>
    <col min="1394" max="1394" width="21.6640625" style="5" bestFit="1" customWidth="1"/>
    <col min="1395" max="1395" width="17.33203125" style="5" bestFit="1" customWidth="1"/>
    <col min="1396" max="1396" width="17.44140625" style="5" bestFit="1" customWidth="1"/>
    <col min="1397" max="1397" width="21.6640625" style="5" bestFit="1" customWidth="1"/>
    <col min="1398" max="1398" width="13.44140625" style="5" bestFit="1" customWidth="1"/>
    <col min="1399" max="1496" width="12" style="5" customWidth="1"/>
    <col min="1497" max="1497" width="17.109375" style="5" customWidth="1"/>
    <col min="1498" max="1536" width="13.88671875" style="5"/>
    <col min="1537" max="1537" width="2.5546875" style="5" customWidth="1"/>
    <col min="1538" max="1538" width="0" style="5" hidden="1" customWidth="1"/>
    <col min="1539" max="1539" width="58.109375" style="5" customWidth="1"/>
    <col min="1540" max="1540" width="19.5546875" style="5" customWidth="1"/>
    <col min="1541" max="1542" width="23.6640625" style="5" customWidth="1"/>
    <col min="1543" max="1547" width="19.5546875" style="5" customWidth="1"/>
    <col min="1548" max="1548" width="9" style="5" bestFit="1" customWidth="1"/>
    <col min="1549" max="1549" width="9.109375" style="5" bestFit="1" customWidth="1"/>
    <col min="1550" max="1550" width="7.44140625" style="5" bestFit="1" customWidth="1"/>
    <col min="1551" max="1551" width="6.6640625" style="5" bestFit="1" customWidth="1"/>
    <col min="1552" max="1552" width="9.88671875" style="5" bestFit="1" customWidth="1"/>
    <col min="1553" max="1553" width="21.109375" style="5" bestFit="1" customWidth="1"/>
    <col min="1554" max="1554" width="16.44140625" style="5" bestFit="1" customWidth="1"/>
    <col min="1555" max="1555" width="7.33203125" style="5" bestFit="1" customWidth="1"/>
    <col min="1556" max="1556" width="9.33203125" style="5" bestFit="1" customWidth="1"/>
    <col min="1557" max="1557" width="17.88671875" style="5" bestFit="1" customWidth="1"/>
    <col min="1558" max="1558" width="6.6640625" style="5" bestFit="1" customWidth="1"/>
    <col min="1559" max="1559" width="19.109375" style="5" bestFit="1" customWidth="1"/>
    <col min="1560" max="1560" width="25.109375" style="5" bestFit="1" customWidth="1"/>
    <col min="1561" max="1561" width="21.44140625" style="5" bestFit="1" customWidth="1"/>
    <col min="1562" max="1562" width="19.6640625" style="5" bestFit="1" customWidth="1"/>
    <col min="1563" max="1563" width="14" style="5" bestFit="1" customWidth="1"/>
    <col min="1564" max="1564" width="13.109375" style="5" bestFit="1" customWidth="1"/>
    <col min="1565" max="1565" width="9.33203125" style="5" bestFit="1" customWidth="1"/>
    <col min="1566" max="1566" width="13.109375" style="5" bestFit="1" customWidth="1"/>
    <col min="1567" max="1567" width="7.44140625" style="5" bestFit="1" customWidth="1"/>
    <col min="1568" max="1568" width="19.44140625" style="5" bestFit="1" customWidth="1"/>
    <col min="1569" max="1569" width="20.88671875" style="5" bestFit="1" customWidth="1"/>
    <col min="1570" max="1570" width="19" style="5" bestFit="1" customWidth="1"/>
    <col min="1571" max="1571" width="25.88671875" style="5" bestFit="1" customWidth="1"/>
    <col min="1572" max="1572" width="14.5546875" style="5" bestFit="1" customWidth="1"/>
    <col min="1573" max="1573" width="14.44140625" style="5" bestFit="1" customWidth="1"/>
    <col min="1574" max="1574" width="27.33203125" style="5" bestFit="1" customWidth="1"/>
    <col min="1575" max="1575" width="11.5546875" style="5" bestFit="1" customWidth="1"/>
    <col min="1576" max="1576" width="6.33203125" style="5" bestFit="1" customWidth="1"/>
    <col min="1577" max="1577" width="7" style="5" bestFit="1" customWidth="1"/>
    <col min="1578" max="1578" width="23.88671875" style="5" bestFit="1" customWidth="1"/>
    <col min="1579" max="1579" width="12.88671875" style="5" bestFit="1" customWidth="1"/>
    <col min="1580" max="1580" width="11.33203125" style="5" bestFit="1" customWidth="1"/>
    <col min="1581" max="1581" width="15.33203125" style="5" bestFit="1" customWidth="1"/>
    <col min="1582" max="1582" width="21.109375" style="5" bestFit="1" customWidth="1"/>
    <col min="1583" max="1583" width="23.88671875" style="5" bestFit="1" customWidth="1"/>
    <col min="1584" max="1584" width="14.44140625" style="5" bestFit="1" customWidth="1"/>
    <col min="1585" max="1585" width="11.109375" style="5" bestFit="1" customWidth="1"/>
    <col min="1586" max="1586" width="15" style="5" bestFit="1" customWidth="1"/>
    <col min="1587" max="1587" width="11.6640625" style="5" bestFit="1" customWidth="1"/>
    <col min="1588" max="1588" width="23.5546875" style="5" bestFit="1" customWidth="1"/>
    <col min="1589" max="1589" width="22.109375" style="5" bestFit="1" customWidth="1"/>
    <col min="1590" max="1590" width="21" style="5" bestFit="1" customWidth="1"/>
    <col min="1591" max="1591" width="15.6640625" style="5" bestFit="1" customWidth="1"/>
    <col min="1592" max="1592" width="10.44140625" style="5" bestFit="1" customWidth="1"/>
    <col min="1593" max="1593" width="13.6640625" style="5" bestFit="1" customWidth="1"/>
    <col min="1594" max="1594" width="18" style="5" bestFit="1" customWidth="1"/>
    <col min="1595" max="1595" width="19.6640625" style="5" bestFit="1" customWidth="1"/>
    <col min="1596" max="1596" width="13.88671875" style="5"/>
    <col min="1597" max="1597" width="15.6640625" style="5" bestFit="1" customWidth="1"/>
    <col min="1598" max="1598" width="28.5546875" style="5" bestFit="1" customWidth="1"/>
    <col min="1599" max="1599" width="20.33203125" style="5" bestFit="1" customWidth="1"/>
    <col min="1600" max="1600" width="16" style="5" bestFit="1" customWidth="1"/>
    <col min="1601" max="1601" width="13.6640625" style="5" bestFit="1" customWidth="1"/>
    <col min="1602" max="1602" width="28.109375" style="5" bestFit="1" customWidth="1"/>
    <col min="1603" max="1603" width="15.88671875" style="5" bestFit="1" customWidth="1"/>
    <col min="1604" max="1604" width="26.33203125" style="5" bestFit="1" customWidth="1"/>
    <col min="1605" max="1605" width="13.109375" style="5" bestFit="1" customWidth="1"/>
    <col min="1606" max="1606" width="15" style="5" bestFit="1" customWidth="1"/>
    <col min="1607" max="1607" width="9" style="5" bestFit="1" customWidth="1"/>
    <col min="1608" max="1608" width="18" style="5" bestFit="1" customWidth="1"/>
    <col min="1609" max="1609" width="14.33203125" style="5" bestFit="1" customWidth="1"/>
    <col min="1610" max="1610" width="15.6640625" style="5" bestFit="1" customWidth="1"/>
    <col min="1611" max="1611" width="18.6640625" style="5" bestFit="1" customWidth="1"/>
    <col min="1612" max="1612" width="16.109375" style="5" bestFit="1" customWidth="1"/>
    <col min="1613" max="1613" width="23.5546875" style="5" bestFit="1" customWidth="1"/>
    <col min="1614" max="1614" width="23.88671875" style="5" bestFit="1" customWidth="1"/>
    <col min="1615" max="1615" width="22.88671875" style="5" bestFit="1" customWidth="1"/>
    <col min="1616" max="1616" width="11.6640625" style="5" bestFit="1" customWidth="1"/>
    <col min="1617" max="1617" width="11.88671875" style="5" bestFit="1" customWidth="1"/>
    <col min="1618" max="1618" width="15.109375" style="5" bestFit="1" customWidth="1"/>
    <col min="1619" max="1619" width="15.33203125" style="5" bestFit="1" customWidth="1"/>
    <col min="1620" max="1620" width="19.5546875" style="5" bestFit="1" customWidth="1"/>
    <col min="1621" max="1621" width="21.5546875" style="5" bestFit="1" customWidth="1"/>
    <col min="1622" max="1622" width="18.88671875" style="5" bestFit="1" customWidth="1"/>
    <col min="1623" max="1623" width="8.6640625" style="5" bestFit="1" customWidth="1"/>
    <col min="1624" max="1624" width="8.88671875" style="5" bestFit="1" customWidth="1"/>
    <col min="1625" max="1625" width="13.109375" style="5" bestFit="1" customWidth="1"/>
    <col min="1626" max="1626" width="9.5546875" style="5" bestFit="1" customWidth="1"/>
    <col min="1627" max="1627" width="9.6640625" style="5" bestFit="1" customWidth="1"/>
    <col min="1628" max="1628" width="14" style="5" bestFit="1" customWidth="1"/>
    <col min="1629" max="1629" width="17" style="5" bestFit="1" customWidth="1"/>
    <col min="1630" max="1630" width="17.33203125" style="5" bestFit="1" customWidth="1"/>
    <col min="1631" max="1631" width="21.5546875" style="5" bestFit="1" customWidth="1"/>
    <col min="1632" max="1632" width="17.6640625" style="5" bestFit="1" customWidth="1"/>
    <col min="1633" max="1633" width="14.5546875" style="5" bestFit="1" customWidth="1"/>
    <col min="1634" max="1634" width="15.6640625" style="5" bestFit="1" customWidth="1"/>
    <col min="1635" max="1635" width="19.109375" style="5" bestFit="1" customWidth="1"/>
    <col min="1636" max="1636" width="12.44140625" style="5" bestFit="1" customWidth="1"/>
    <col min="1637" max="1638" width="14.88671875" style="5" bestFit="1" customWidth="1"/>
    <col min="1639" max="1639" width="14.44140625" style="5" bestFit="1" customWidth="1"/>
    <col min="1640" max="1640" width="23.109375" style="5" bestFit="1" customWidth="1"/>
    <col min="1641" max="1641" width="26" style="5" bestFit="1" customWidth="1"/>
    <col min="1642" max="1642" width="19.44140625" style="5" bestFit="1" customWidth="1"/>
    <col min="1643" max="1643" width="21.5546875" style="5" bestFit="1" customWidth="1"/>
    <col min="1644" max="1644" width="25.88671875" style="5" bestFit="1" customWidth="1"/>
    <col min="1645" max="1645" width="18.5546875" style="5" bestFit="1" customWidth="1"/>
    <col min="1646" max="1646" width="16.33203125" style="5" bestFit="1" customWidth="1"/>
    <col min="1647" max="1647" width="15.44140625" style="5" bestFit="1" customWidth="1"/>
    <col min="1648" max="1648" width="17.33203125" style="5" bestFit="1" customWidth="1"/>
    <col min="1649" max="1649" width="17.44140625" style="5" bestFit="1" customWidth="1"/>
    <col min="1650" max="1650" width="21.6640625" style="5" bestFit="1" customWidth="1"/>
    <col min="1651" max="1651" width="17.33203125" style="5" bestFit="1" customWidth="1"/>
    <col min="1652" max="1652" width="17.44140625" style="5" bestFit="1" customWidth="1"/>
    <col min="1653" max="1653" width="21.6640625" style="5" bestFit="1" customWidth="1"/>
    <col min="1654" max="1654" width="13.44140625" style="5" bestFit="1" customWidth="1"/>
    <col min="1655" max="1752" width="12" style="5" customWidth="1"/>
    <col min="1753" max="1753" width="17.109375" style="5" customWidth="1"/>
    <col min="1754" max="1792" width="13.88671875" style="5"/>
    <col min="1793" max="1793" width="2.5546875" style="5" customWidth="1"/>
    <col min="1794" max="1794" width="0" style="5" hidden="1" customWidth="1"/>
    <col min="1795" max="1795" width="58.109375" style="5" customWidth="1"/>
    <col min="1796" max="1796" width="19.5546875" style="5" customWidth="1"/>
    <col min="1797" max="1798" width="23.6640625" style="5" customWidth="1"/>
    <col min="1799" max="1803" width="19.5546875" style="5" customWidth="1"/>
    <col min="1804" max="1804" width="9" style="5" bestFit="1" customWidth="1"/>
    <col min="1805" max="1805" width="9.109375" style="5" bestFit="1" customWidth="1"/>
    <col min="1806" max="1806" width="7.44140625" style="5" bestFit="1" customWidth="1"/>
    <col min="1807" max="1807" width="6.6640625" style="5" bestFit="1" customWidth="1"/>
    <col min="1808" max="1808" width="9.88671875" style="5" bestFit="1" customWidth="1"/>
    <col min="1809" max="1809" width="21.109375" style="5" bestFit="1" customWidth="1"/>
    <col min="1810" max="1810" width="16.44140625" style="5" bestFit="1" customWidth="1"/>
    <col min="1811" max="1811" width="7.33203125" style="5" bestFit="1" customWidth="1"/>
    <col min="1812" max="1812" width="9.33203125" style="5" bestFit="1" customWidth="1"/>
    <col min="1813" max="1813" width="17.88671875" style="5" bestFit="1" customWidth="1"/>
    <col min="1814" max="1814" width="6.6640625" style="5" bestFit="1" customWidth="1"/>
    <col min="1815" max="1815" width="19.109375" style="5" bestFit="1" customWidth="1"/>
    <col min="1816" max="1816" width="25.109375" style="5" bestFit="1" customWidth="1"/>
    <col min="1817" max="1817" width="21.44140625" style="5" bestFit="1" customWidth="1"/>
    <col min="1818" max="1818" width="19.6640625" style="5" bestFit="1" customWidth="1"/>
    <col min="1819" max="1819" width="14" style="5" bestFit="1" customWidth="1"/>
    <col min="1820" max="1820" width="13.109375" style="5" bestFit="1" customWidth="1"/>
    <col min="1821" max="1821" width="9.33203125" style="5" bestFit="1" customWidth="1"/>
    <col min="1822" max="1822" width="13.109375" style="5" bestFit="1" customWidth="1"/>
    <col min="1823" max="1823" width="7.44140625" style="5" bestFit="1" customWidth="1"/>
    <col min="1824" max="1824" width="19.44140625" style="5" bestFit="1" customWidth="1"/>
    <col min="1825" max="1825" width="20.88671875" style="5" bestFit="1" customWidth="1"/>
    <col min="1826" max="1826" width="19" style="5" bestFit="1" customWidth="1"/>
    <col min="1827" max="1827" width="25.88671875" style="5" bestFit="1" customWidth="1"/>
    <col min="1828" max="1828" width="14.5546875" style="5" bestFit="1" customWidth="1"/>
    <col min="1829" max="1829" width="14.44140625" style="5" bestFit="1" customWidth="1"/>
    <col min="1830" max="1830" width="27.33203125" style="5" bestFit="1" customWidth="1"/>
    <col min="1831" max="1831" width="11.5546875" style="5" bestFit="1" customWidth="1"/>
    <col min="1832" max="1832" width="6.33203125" style="5" bestFit="1" customWidth="1"/>
    <col min="1833" max="1833" width="7" style="5" bestFit="1" customWidth="1"/>
    <col min="1834" max="1834" width="23.88671875" style="5" bestFit="1" customWidth="1"/>
    <col min="1835" max="1835" width="12.88671875" style="5" bestFit="1" customWidth="1"/>
    <col min="1836" max="1836" width="11.33203125" style="5" bestFit="1" customWidth="1"/>
    <col min="1837" max="1837" width="15.33203125" style="5" bestFit="1" customWidth="1"/>
    <col min="1838" max="1838" width="21.109375" style="5" bestFit="1" customWidth="1"/>
    <col min="1839" max="1839" width="23.88671875" style="5" bestFit="1" customWidth="1"/>
    <col min="1840" max="1840" width="14.44140625" style="5" bestFit="1" customWidth="1"/>
    <col min="1841" max="1841" width="11.109375" style="5" bestFit="1" customWidth="1"/>
    <col min="1842" max="1842" width="15" style="5" bestFit="1" customWidth="1"/>
    <col min="1843" max="1843" width="11.6640625" style="5" bestFit="1" customWidth="1"/>
    <col min="1844" max="1844" width="23.5546875" style="5" bestFit="1" customWidth="1"/>
    <col min="1845" max="1845" width="22.109375" style="5" bestFit="1" customWidth="1"/>
    <col min="1846" max="1846" width="21" style="5" bestFit="1" customWidth="1"/>
    <col min="1847" max="1847" width="15.6640625" style="5" bestFit="1" customWidth="1"/>
    <col min="1848" max="1848" width="10.44140625" style="5" bestFit="1" customWidth="1"/>
    <col min="1849" max="1849" width="13.6640625" style="5" bestFit="1" customWidth="1"/>
    <col min="1850" max="1850" width="18" style="5" bestFit="1" customWidth="1"/>
    <col min="1851" max="1851" width="19.6640625" style="5" bestFit="1" customWidth="1"/>
    <col min="1852" max="1852" width="13.88671875" style="5"/>
    <col min="1853" max="1853" width="15.6640625" style="5" bestFit="1" customWidth="1"/>
    <col min="1854" max="1854" width="28.5546875" style="5" bestFit="1" customWidth="1"/>
    <col min="1855" max="1855" width="20.33203125" style="5" bestFit="1" customWidth="1"/>
    <col min="1856" max="1856" width="16" style="5" bestFit="1" customWidth="1"/>
    <col min="1857" max="1857" width="13.6640625" style="5" bestFit="1" customWidth="1"/>
    <col min="1858" max="1858" width="28.109375" style="5" bestFit="1" customWidth="1"/>
    <col min="1859" max="1859" width="15.88671875" style="5" bestFit="1" customWidth="1"/>
    <col min="1860" max="1860" width="26.33203125" style="5" bestFit="1" customWidth="1"/>
    <col min="1861" max="1861" width="13.109375" style="5" bestFit="1" customWidth="1"/>
    <col min="1862" max="1862" width="15" style="5" bestFit="1" customWidth="1"/>
    <col min="1863" max="1863" width="9" style="5" bestFit="1" customWidth="1"/>
    <col min="1864" max="1864" width="18" style="5" bestFit="1" customWidth="1"/>
    <col min="1865" max="1865" width="14.33203125" style="5" bestFit="1" customWidth="1"/>
    <col min="1866" max="1866" width="15.6640625" style="5" bestFit="1" customWidth="1"/>
    <col min="1867" max="1867" width="18.6640625" style="5" bestFit="1" customWidth="1"/>
    <col min="1868" max="1868" width="16.109375" style="5" bestFit="1" customWidth="1"/>
    <col min="1869" max="1869" width="23.5546875" style="5" bestFit="1" customWidth="1"/>
    <col min="1870" max="1870" width="23.88671875" style="5" bestFit="1" customWidth="1"/>
    <col min="1871" max="1871" width="22.88671875" style="5" bestFit="1" customWidth="1"/>
    <col min="1872" max="1872" width="11.6640625" style="5" bestFit="1" customWidth="1"/>
    <col min="1873" max="1873" width="11.88671875" style="5" bestFit="1" customWidth="1"/>
    <col min="1874" max="1874" width="15.109375" style="5" bestFit="1" customWidth="1"/>
    <col min="1875" max="1875" width="15.33203125" style="5" bestFit="1" customWidth="1"/>
    <col min="1876" max="1876" width="19.5546875" style="5" bestFit="1" customWidth="1"/>
    <col min="1877" max="1877" width="21.5546875" style="5" bestFit="1" customWidth="1"/>
    <col min="1878" max="1878" width="18.88671875" style="5" bestFit="1" customWidth="1"/>
    <col min="1879" max="1879" width="8.6640625" style="5" bestFit="1" customWidth="1"/>
    <col min="1880" max="1880" width="8.88671875" style="5" bestFit="1" customWidth="1"/>
    <col min="1881" max="1881" width="13.109375" style="5" bestFit="1" customWidth="1"/>
    <col min="1882" max="1882" width="9.5546875" style="5" bestFit="1" customWidth="1"/>
    <col min="1883" max="1883" width="9.6640625" style="5" bestFit="1" customWidth="1"/>
    <col min="1884" max="1884" width="14" style="5" bestFit="1" customWidth="1"/>
    <col min="1885" max="1885" width="17" style="5" bestFit="1" customWidth="1"/>
    <col min="1886" max="1886" width="17.33203125" style="5" bestFit="1" customWidth="1"/>
    <col min="1887" max="1887" width="21.5546875" style="5" bestFit="1" customWidth="1"/>
    <col min="1888" max="1888" width="17.6640625" style="5" bestFit="1" customWidth="1"/>
    <col min="1889" max="1889" width="14.5546875" style="5" bestFit="1" customWidth="1"/>
    <col min="1890" max="1890" width="15.6640625" style="5" bestFit="1" customWidth="1"/>
    <col min="1891" max="1891" width="19.109375" style="5" bestFit="1" customWidth="1"/>
    <col min="1892" max="1892" width="12.44140625" style="5" bestFit="1" customWidth="1"/>
    <col min="1893" max="1894" width="14.88671875" style="5" bestFit="1" customWidth="1"/>
    <col min="1895" max="1895" width="14.44140625" style="5" bestFit="1" customWidth="1"/>
    <col min="1896" max="1896" width="23.109375" style="5" bestFit="1" customWidth="1"/>
    <col min="1897" max="1897" width="26" style="5" bestFit="1" customWidth="1"/>
    <col min="1898" max="1898" width="19.44140625" style="5" bestFit="1" customWidth="1"/>
    <col min="1899" max="1899" width="21.5546875" style="5" bestFit="1" customWidth="1"/>
    <col min="1900" max="1900" width="25.88671875" style="5" bestFit="1" customWidth="1"/>
    <col min="1901" max="1901" width="18.5546875" style="5" bestFit="1" customWidth="1"/>
    <col min="1902" max="1902" width="16.33203125" style="5" bestFit="1" customWidth="1"/>
    <col min="1903" max="1903" width="15.44140625" style="5" bestFit="1" customWidth="1"/>
    <col min="1904" max="1904" width="17.33203125" style="5" bestFit="1" customWidth="1"/>
    <col min="1905" max="1905" width="17.44140625" style="5" bestFit="1" customWidth="1"/>
    <col min="1906" max="1906" width="21.6640625" style="5" bestFit="1" customWidth="1"/>
    <col min="1907" max="1907" width="17.33203125" style="5" bestFit="1" customWidth="1"/>
    <col min="1908" max="1908" width="17.44140625" style="5" bestFit="1" customWidth="1"/>
    <col min="1909" max="1909" width="21.6640625" style="5" bestFit="1" customWidth="1"/>
    <col min="1910" max="1910" width="13.44140625" style="5" bestFit="1" customWidth="1"/>
    <col min="1911" max="2008" width="12" style="5" customWidth="1"/>
    <col min="2009" max="2009" width="17.109375" style="5" customWidth="1"/>
    <col min="2010" max="2048" width="13.88671875" style="5"/>
    <col min="2049" max="2049" width="2.5546875" style="5" customWidth="1"/>
    <col min="2050" max="2050" width="0" style="5" hidden="1" customWidth="1"/>
    <col min="2051" max="2051" width="58.109375" style="5" customWidth="1"/>
    <col min="2052" max="2052" width="19.5546875" style="5" customWidth="1"/>
    <col min="2053" max="2054" width="23.6640625" style="5" customWidth="1"/>
    <col min="2055" max="2059" width="19.5546875" style="5" customWidth="1"/>
    <col min="2060" max="2060" width="9" style="5" bestFit="1" customWidth="1"/>
    <col min="2061" max="2061" width="9.109375" style="5" bestFit="1" customWidth="1"/>
    <col min="2062" max="2062" width="7.44140625" style="5" bestFit="1" customWidth="1"/>
    <col min="2063" max="2063" width="6.6640625" style="5" bestFit="1" customWidth="1"/>
    <col min="2064" max="2064" width="9.88671875" style="5" bestFit="1" customWidth="1"/>
    <col min="2065" max="2065" width="21.109375" style="5" bestFit="1" customWidth="1"/>
    <col min="2066" max="2066" width="16.44140625" style="5" bestFit="1" customWidth="1"/>
    <col min="2067" max="2067" width="7.33203125" style="5" bestFit="1" customWidth="1"/>
    <col min="2068" max="2068" width="9.33203125" style="5" bestFit="1" customWidth="1"/>
    <col min="2069" max="2069" width="17.88671875" style="5" bestFit="1" customWidth="1"/>
    <col min="2070" max="2070" width="6.6640625" style="5" bestFit="1" customWidth="1"/>
    <col min="2071" max="2071" width="19.109375" style="5" bestFit="1" customWidth="1"/>
    <col min="2072" max="2072" width="25.109375" style="5" bestFit="1" customWidth="1"/>
    <col min="2073" max="2073" width="21.44140625" style="5" bestFit="1" customWidth="1"/>
    <col min="2074" max="2074" width="19.6640625" style="5" bestFit="1" customWidth="1"/>
    <col min="2075" max="2075" width="14" style="5" bestFit="1" customWidth="1"/>
    <col min="2076" max="2076" width="13.109375" style="5" bestFit="1" customWidth="1"/>
    <col min="2077" max="2077" width="9.33203125" style="5" bestFit="1" customWidth="1"/>
    <col min="2078" max="2078" width="13.109375" style="5" bestFit="1" customWidth="1"/>
    <col min="2079" max="2079" width="7.44140625" style="5" bestFit="1" customWidth="1"/>
    <col min="2080" max="2080" width="19.44140625" style="5" bestFit="1" customWidth="1"/>
    <col min="2081" max="2081" width="20.88671875" style="5" bestFit="1" customWidth="1"/>
    <col min="2082" max="2082" width="19" style="5" bestFit="1" customWidth="1"/>
    <col min="2083" max="2083" width="25.88671875" style="5" bestFit="1" customWidth="1"/>
    <col min="2084" max="2084" width="14.5546875" style="5" bestFit="1" customWidth="1"/>
    <col min="2085" max="2085" width="14.44140625" style="5" bestFit="1" customWidth="1"/>
    <col min="2086" max="2086" width="27.33203125" style="5" bestFit="1" customWidth="1"/>
    <col min="2087" max="2087" width="11.5546875" style="5" bestFit="1" customWidth="1"/>
    <col min="2088" max="2088" width="6.33203125" style="5" bestFit="1" customWidth="1"/>
    <col min="2089" max="2089" width="7" style="5" bestFit="1" customWidth="1"/>
    <col min="2090" max="2090" width="23.88671875" style="5" bestFit="1" customWidth="1"/>
    <col min="2091" max="2091" width="12.88671875" style="5" bestFit="1" customWidth="1"/>
    <col min="2092" max="2092" width="11.33203125" style="5" bestFit="1" customWidth="1"/>
    <col min="2093" max="2093" width="15.33203125" style="5" bestFit="1" customWidth="1"/>
    <col min="2094" max="2094" width="21.109375" style="5" bestFit="1" customWidth="1"/>
    <col min="2095" max="2095" width="23.88671875" style="5" bestFit="1" customWidth="1"/>
    <col min="2096" max="2096" width="14.44140625" style="5" bestFit="1" customWidth="1"/>
    <col min="2097" max="2097" width="11.109375" style="5" bestFit="1" customWidth="1"/>
    <col min="2098" max="2098" width="15" style="5" bestFit="1" customWidth="1"/>
    <col min="2099" max="2099" width="11.6640625" style="5" bestFit="1" customWidth="1"/>
    <col min="2100" max="2100" width="23.5546875" style="5" bestFit="1" customWidth="1"/>
    <col min="2101" max="2101" width="22.109375" style="5" bestFit="1" customWidth="1"/>
    <col min="2102" max="2102" width="21" style="5" bestFit="1" customWidth="1"/>
    <col min="2103" max="2103" width="15.6640625" style="5" bestFit="1" customWidth="1"/>
    <col min="2104" max="2104" width="10.44140625" style="5" bestFit="1" customWidth="1"/>
    <col min="2105" max="2105" width="13.6640625" style="5" bestFit="1" customWidth="1"/>
    <col min="2106" max="2106" width="18" style="5" bestFit="1" customWidth="1"/>
    <col min="2107" max="2107" width="19.6640625" style="5" bestFit="1" customWidth="1"/>
    <col min="2108" max="2108" width="13.88671875" style="5"/>
    <col min="2109" max="2109" width="15.6640625" style="5" bestFit="1" customWidth="1"/>
    <col min="2110" max="2110" width="28.5546875" style="5" bestFit="1" customWidth="1"/>
    <col min="2111" max="2111" width="20.33203125" style="5" bestFit="1" customWidth="1"/>
    <col min="2112" max="2112" width="16" style="5" bestFit="1" customWidth="1"/>
    <col min="2113" max="2113" width="13.6640625" style="5" bestFit="1" customWidth="1"/>
    <col min="2114" max="2114" width="28.109375" style="5" bestFit="1" customWidth="1"/>
    <col min="2115" max="2115" width="15.88671875" style="5" bestFit="1" customWidth="1"/>
    <col min="2116" max="2116" width="26.33203125" style="5" bestFit="1" customWidth="1"/>
    <col min="2117" max="2117" width="13.109375" style="5" bestFit="1" customWidth="1"/>
    <col min="2118" max="2118" width="15" style="5" bestFit="1" customWidth="1"/>
    <col min="2119" max="2119" width="9" style="5" bestFit="1" customWidth="1"/>
    <col min="2120" max="2120" width="18" style="5" bestFit="1" customWidth="1"/>
    <col min="2121" max="2121" width="14.33203125" style="5" bestFit="1" customWidth="1"/>
    <col min="2122" max="2122" width="15.6640625" style="5" bestFit="1" customWidth="1"/>
    <col min="2123" max="2123" width="18.6640625" style="5" bestFit="1" customWidth="1"/>
    <col min="2124" max="2124" width="16.109375" style="5" bestFit="1" customWidth="1"/>
    <col min="2125" max="2125" width="23.5546875" style="5" bestFit="1" customWidth="1"/>
    <col min="2126" max="2126" width="23.88671875" style="5" bestFit="1" customWidth="1"/>
    <col min="2127" max="2127" width="22.88671875" style="5" bestFit="1" customWidth="1"/>
    <col min="2128" max="2128" width="11.6640625" style="5" bestFit="1" customWidth="1"/>
    <col min="2129" max="2129" width="11.88671875" style="5" bestFit="1" customWidth="1"/>
    <col min="2130" max="2130" width="15.109375" style="5" bestFit="1" customWidth="1"/>
    <col min="2131" max="2131" width="15.33203125" style="5" bestFit="1" customWidth="1"/>
    <col min="2132" max="2132" width="19.5546875" style="5" bestFit="1" customWidth="1"/>
    <col min="2133" max="2133" width="21.5546875" style="5" bestFit="1" customWidth="1"/>
    <col min="2134" max="2134" width="18.88671875" style="5" bestFit="1" customWidth="1"/>
    <col min="2135" max="2135" width="8.6640625" style="5" bestFit="1" customWidth="1"/>
    <col min="2136" max="2136" width="8.88671875" style="5" bestFit="1" customWidth="1"/>
    <col min="2137" max="2137" width="13.109375" style="5" bestFit="1" customWidth="1"/>
    <col min="2138" max="2138" width="9.5546875" style="5" bestFit="1" customWidth="1"/>
    <col min="2139" max="2139" width="9.6640625" style="5" bestFit="1" customWidth="1"/>
    <col min="2140" max="2140" width="14" style="5" bestFit="1" customWidth="1"/>
    <col min="2141" max="2141" width="17" style="5" bestFit="1" customWidth="1"/>
    <col min="2142" max="2142" width="17.33203125" style="5" bestFit="1" customWidth="1"/>
    <col min="2143" max="2143" width="21.5546875" style="5" bestFit="1" customWidth="1"/>
    <col min="2144" max="2144" width="17.6640625" style="5" bestFit="1" customWidth="1"/>
    <col min="2145" max="2145" width="14.5546875" style="5" bestFit="1" customWidth="1"/>
    <col min="2146" max="2146" width="15.6640625" style="5" bestFit="1" customWidth="1"/>
    <col min="2147" max="2147" width="19.109375" style="5" bestFit="1" customWidth="1"/>
    <col min="2148" max="2148" width="12.44140625" style="5" bestFit="1" customWidth="1"/>
    <col min="2149" max="2150" width="14.88671875" style="5" bestFit="1" customWidth="1"/>
    <col min="2151" max="2151" width="14.44140625" style="5" bestFit="1" customWidth="1"/>
    <col min="2152" max="2152" width="23.109375" style="5" bestFit="1" customWidth="1"/>
    <col min="2153" max="2153" width="26" style="5" bestFit="1" customWidth="1"/>
    <col min="2154" max="2154" width="19.44140625" style="5" bestFit="1" customWidth="1"/>
    <col min="2155" max="2155" width="21.5546875" style="5" bestFit="1" customWidth="1"/>
    <col min="2156" max="2156" width="25.88671875" style="5" bestFit="1" customWidth="1"/>
    <col min="2157" max="2157" width="18.5546875" style="5" bestFit="1" customWidth="1"/>
    <col min="2158" max="2158" width="16.33203125" style="5" bestFit="1" customWidth="1"/>
    <col min="2159" max="2159" width="15.44140625" style="5" bestFit="1" customWidth="1"/>
    <col min="2160" max="2160" width="17.33203125" style="5" bestFit="1" customWidth="1"/>
    <col min="2161" max="2161" width="17.44140625" style="5" bestFit="1" customWidth="1"/>
    <col min="2162" max="2162" width="21.6640625" style="5" bestFit="1" customWidth="1"/>
    <col min="2163" max="2163" width="17.33203125" style="5" bestFit="1" customWidth="1"/>
    <col min="2164" max="2164" width="17.44140625" style="5" bestFit="1" customWidth="1"/>
    <col min="2165" max="2165" width="21.6640625" style="5" bestFit="1" customWidth="1"/>
    <col min="2166" max="2166" width="13.44140625" style="5" bestFit="1" customWidth="1"/>
    <col min="2167" max="2264" width="12" style="5" customWidth="1"/>
    <col min="2265" max="2265" width="17.109375" style="5" customWidth="1"/>
    <col min="2266" max="2304" width="13.88671875" style="5"/>
    <col min="2305" max="2305" width="2.5546875" style="5" customWidth="1"/>
    <col min="2306" max="2306" width="0" style="5" hidden="1" customWidth="1"/>
    <col min="2307" max="2307" width="58.109375" style="5" customWidth="1"/>
    <col min="2308" max="2308" width="19.5546875" style="5" customWidth="1"/>
    <col min="2309" max="2310" width="23.6640625" style="5" customWidth="1"/>
    <col min="2311" max="2315" width="19.5546875" style="5" customWidth="1"/>
    <col min="2316" max="2316" width="9" style="5" bestFit="1" customWidth="1"/>
    <col min="2317" max="2317" width="9.109375" style="5" bestFit="1" customWidth="1"/>
    <col min="2318" max="2318" width="7.44140625" style="5" bestFit="1" customWidth="1"/>
    <col min="2319" max="2319" width="6.6640625" style="5" bestFit="1" customWidth="1"/>
    <col min="2320" max="2320" width="9.88671875" style="5" bestFit="1" customWidth="1"/>
    <col min="2321" max="2321" width="21.109375" style="5" bestFit="1" customWidth="1"/>
    <col min="2322" max="2322" width="16.44140625" style="5" bestFit="1" customWidth="1"/>
    <col min="2323" max="2323" width="7.33203125" style="5" bestFit="1" customWidth="1"/>
    <col min="2324" max="2324" width="9.33203125" style="5" bestFit="1" customWidth="1"/>
    <col min="2325" max="2325" width="17.88671875" style="5" bestFit="1" customWidth="1"/>
    <col min="2326" max="2326" width="6.6640625" style="5" bestFit="1" customWidth="1"/>
    <col min="2327" max="2327" width="19.109375" style="5" bestFit="1" customWidth="1"/>
    <col min="2328" max="2328" width="25.109375" style="5" bestFit="1" customWidth="1"/>
    <col min="2329" max="2329" width="21.44140625" style="5" bestFit="1" customWidth="1"/>
    <col min="2330" max="2330" width="19.6640625" style="5" bestFit="1" customWidth="1"/>
    <col min="2331" max="2331" width="14" style="5" bestFit="1" customWidth="1"/>
    <col min="2332" max="2332" width="13.109375" style="5" bestFit="1" customWidth="1"/>
    <col min="2333" max="2333" width="9.33203125" style="5" bestFit="1" customWidth="1"/>
    <col min="2334" max="2334" width="13.109375" style="5" bestFit="1" customWidth="1"/>
    <col min="2335" max="2335" width="7.44140625" style="5" bestFit="1" customWidth="1"/>
    <col min="2336" max="2336" width="19.44140625" style="5" bestFit="1" customWidth="1"/>
    <col min="2337" max="2337" width="20.88671875" style="5" bestFit="1" customWidth="1"/>
    <col min="2338" max="2338" width="19" style="5" bestFit="1" customWidth="1"/>
    <col min="2339" max="2339" width="25.88671875" style="5" bestFit="1" customWidth="1"/>
    <col min="2340" max="2340" width="14.5546875" style="5" bestFit="1" customWidth="1"/>
    <col min="2341" max="2341" width="14.44140625" style="5" bestFit="1" customWidth="1"/>
    <col min="2342" max="2342" width="27.33203125" style="5" bestFit="1" customWidth="1"/>
    <col min="2343" max="2343" width="11.5546875" style="5" bestFit="1" customWidth="1"/>
    <col min="2344" max="2344" width="6.33203125" style="5" bestFit="1" customWidth="1"/>
    <col min="2345" max="2345" width="7" style="5" bestFit="1" customWidth="1"/>
    <col min="2346" max="2346" width="23.88671875" style="5" bestFit="1" customWidth="1"/>
    <col min="2347" max="2347" width="12.88671875" style="5" bestFit="1" customWidth="1"/>
    <col min="2348" max="2348" width="11.33203125" style="5" bestFit="1" customWidth="1"/>
    <col min="2349" max="2349" width="15.33203125" style="5" bestFit="1" customWidth="1"/>
    <col min="2350" max="2350" width="21.109375" style="5" bestFit="1" customWidth="1"/>
    <col min="2351" max="2351" width="23.88671875" style="5" bestFit="1" customWidth="1"/>
    <col min="2352" max="2352" width="14.44140625" style="5" bestFit="1" customWidth="1"/>
    <col min="2353" max="2353" width="11.109375" style="5" bestFit="1" customWidth="1"/>
    <col min="2354" max="2354" width="15" style="5" bestFit="1" customWidth="1"/>
    <col min="2355" max="2355" width="11.6640625" style="5" bestFit="1" customWidth="1"/>
    <col min="2356" max="2356" width="23.5546875" style="5" bestFit="1" customWidth="1"/>
    <col min="2357" max="2357" width="22.109375" style="5" bestFit="1" customWidth="1"/>
    <col min="2358" max="2358" width="21" style="5" bestFit="1" customWidth="1"/>
    <col min="2359" max="2359" width="15.6640625" style="5" bestFit="1" customWidth="1"/>
    <col min="2360" max="2360" width="10.44140625" style="5" bestFit="1" customWidth="1"/>
    <col min="2361" max="2361" width="13.6640625" style="5" bestFit="1" customWidth="1"/>
    <col min="2362" max="2362" width="18" style="5" bestFit="1" customWidth="1"/>
    <col min="2363" max="2363" width="19.6640625" style="5" bestFit="1" customWidth="1"/>
    <col min="2364" max="2364" width="13.88671875" style="5"/>
    <col min="2365" max="2365" width="15.6640625" style="5" bestFit="1" customWidth="1"/>
    <col min="2366" max="2366" width="28.5546875" style="5" bestFit="1" customWidth="1"/>
    <col min="2367" max="2367" width="20.33203125" style="5" bestFit="1" customWidth="1"/>
    <col min="2368" max="2368" width="16" style="5" bestFit="1" customWidth="1"/>
    <col min="2369" max="2369" width="13.6640625" style="5" bestFit="1" customWidth="1"/>
    <col min="2370" max="2370" width="28.109375" style="5" bestFit="1" customWidth="1"/>
    <col min="2371" max="2371" width="15.88671875" style="5" bestFit="1" customWidth="1"/>
    <col min="2372" max="2372" width="26.33203125" style="5" bestFit="1" customWidth="1"/>
    <col min="2373" max="2373" width="13.109375" style="5" bestFit="1" customWidth="1"/>
    <col min="2374" max="2374" width="15" style="5" bestFit="1" customWidth="1"/>
    <col min="2375" max="2375" width="9" style="5" bestFit="1" customWidth="1"/>
    <col min="2376" max="2376" width="18" style="5" bestFit="1" customWidth="1"/>
    <col min="2377" max="2377" width="14.33203125" style="5" bestFit="1" customWidth="1"/>
    <col min="2378" max="2378" width="15.6640625" style="5" bestFit="1" customWidth="1"/>
    <col min="2379" max="2379" width="18.6640625" style="5" bestFit="1" customWidth="1"/>
    <col min="2380" max="2380" width="16.109375" style="5" bestFit="1" customWidth="1"/>
    <col min="2381" max="2381" width="23.5546875" style="5" bestFit="1" customWidth="1"/>
    <col min="2382" max="2382" width="23.88671875" style="5" bestFit="1" customWidth="1"/>
    <col min="2383" max="2383" width="22.88671875" style="5" bestFit="1" customWidth="1"/>
    <col min="2384" max="2384" width="11.6640625" style="5" bestFit="1" customWidth="1"/>
    <col min="2385" max="2385" width="11.88671875" style="5" bestFit="1" customWidth="1"/>
    <col min="2386" max="2386" width="15.109375" style="5" bestFit="1" customWidth="1"/>
    <col min="2387" max="2387" width="15.33203125" style="5" bestFit="1" customWidth="1"/>
    <col min="2388" max="2388" width="19.5546875" style="5" bestFit="1" customWidth="1"/>
    <col min="2389" max="2389" width="21.5546875" style="5" bestFit="1" customWidth="1"/>
    <col min="2390" max="2390" width="18.88671875" style="5" bestFit="1" customWidth="1"/>
    <col min="2391" max="2391" width="8.6640625" style="5" bestFit="1" customWidth="1"/>
    <col min="2392" max="2392" width="8.88671875" style="5" bestFit="1" customWidth="1"/>
    <col min="2393" max="2393" width="13.109375" style="5" bestFit="1" customWidth="1"/>
    <col min="2394" max="2394" width="9.5546875" style="5" bestFit="1" customWidth="1"/>
    <col min="2395" max="2395" width="9.6640625" style="5" bestFit="1" customWidth="1"/>
    <col min="2396" max="2396" width="14" style="5" bestFit="1" customWidth="1"/>
    <col min="2397" max="2397" width="17" style="5" bestFit="1" customWidth="1"/>
    <col min="2398" max="2398" width="17.33203125" style="5" bestFit="1" customWidth="1"/>
    <col min="2399" max="2399" width="21.5546875" style="5" bestFit="1" customWidth="1"/>
    <col min="2400" max="2400" width="17.6640625" style="5" bestFit="1" customWidth="1"/>
    <col min="2401" max="2401" width="14.5546875" style="5" bestFit="1" customWidth="1"/>
    <col min="2402" max="2402" width="15.6640625" style="5" bestFit="1" customWidth="1"/>
    <col min="2403" max="2403" width="19.109375" style="5" bestFit="1" customWidth="1"/>
    <col min="2404" max="2404" width="12.44140625" style="5" bestFit="1" customWidth="1"/>
    <col min="2405" max="2406" width="14.88671875" style="5" bestFit="1" customWidth="1"/>
    <col min="2407" max="2407" width="14.44140625" style="5" bestFit="1" customWidth="1"/>
    <col min="2408" max="2408" width="23.109375" style="5" bestFit="1" customWidth="1"/>
    <col min="2409" max="2409" width="26" style="5" bestFit="1" customWidth="1"/>
    <col min="2410" max="2410" width="19.44140625" style="5" bestFit="1" customWidth="1"/>
    <col min="2411" max="2411" width="21.5546875" style="5" bestFit="1" customWidth="1"/>
    <col min="2412" max="2412" width="25.88671875" style="5" bestFit="1" customWidth="1"/>
    <col min="2413" max="2413" width="18.5546875" style="5" bestFit="1" customWidth="1"/>
    <col min="2414" max="2414" width="16.33203125" style="5" bestFit="1" customWidth="1"/>
    <col min="2415" max="2415" width="15.44140625" style="5" bestFit="1" customWidth="1"/>
    <col min="2416" max="2416" width="17.33203125" style="5" bestFit="1" customWidth="1"/>
    <col min="2417" max="2417" width="17.44140625" style="5" bestFit="1" customWidth="1"/>
    <col min="2418" max="2418" width="21.6640625" style="5" bestFit="1" customWidth="1"/>
    <col min="2419" max="2419" width="17.33203125" style="5" bestFit="1" customWidth="1"/>
    <col min="2420" max="2420" width="17.44140625" style="5" bestFit="1" customWidth="1"/>
    <col min="2421" max="2421" width="21.6640625" style="5" bestFit="1" customWidth="1"/>
    <col min="2422" max="2422" width="13.44140625" style="5" bestFit="1" customWidth="1"/>
    <col min="2423" max="2520" width="12" style="5" customWidth="1"/>
    <col min="2521" max="2521" width="17.109375" style="5" customWidth="1"/>
    <col min="2522" max="2560" width="13.88671875" style="5"/>
    <col min="2561" max="2561" width="2.5546875" style="5" customWidth="1"/>
    <col min="2562" max="2562" width="0" style="5" hidden="1" customWidth="1"/>
    <col min="2563" max="2563" width="58.109375" style="5" customWidth="1"/>
    <col min="2564" max="2564" width="19.5546875" style="5" customWidth="1"/>
    <col min="2565" max="2566" width="23.6640625" style="5" customWidth="1"/>
    <col min="2567" max="2571" width="19.5546875" style="5" customWidth="1"/>
    <col min="2572" max="2572" width="9" style="5" bestFit="1" customWidth="1"/>
    <col min="2573" max="2573" width="9.109375" style="5" bestFit="1" customWidth="1"/>
    <col min="2574" max="2574" width="7.44140625" style="5" bestFit="1" customWidth="1"/>
    <col min="2575" max="2575" width="6.6640625" style="5" bestFit="1" customWidth="1"/>
    <col min="2576" max="2576" width="9.88671875" style="5" bestFit="1" customWidth="1"/>
    <col min="2577" max="2577" width="21.109375" style="5" bestFit="1" customWidth="1"/>
    <col min="2578" max="2578" width="16.44140625" style="5" bestFit="1" customWidth="1"/>
    <col min="2579" max="2579" width="7.33203125" style="5" bestFit="1" customWidth="1"/>
    <col min="2580" max="2580" width="9.33203125" style="5" bestFit="1" customWidth="1"/>
    <col min="2581" max="2581" width="17.88671875" style="5" bestFit="1" customWidth="1"/>
    <col min="2582" max="2582" width="6.6640625" style="5" bestFit="1" customWidth="1"/>
    <col min="2583" max="2583" width="19.109375" style="5" bestFit="1" customWidth="1"/>
    <col min="2584" max="2584" width="25.109375" style="5" bestFit="1" customWidth="1"/>
    <col min="2585" max="2585" width="21.44140625" style="5" bestFit="1" customWidth="1"/>
    <col min="2586" max="2586" width="19.6640625" style="5" bestFit="1" customWidth="1"/>
    <col min="2587" max="2587" width="14" style="5" bestFit="1" customWidth="1"/>
    <col min="2588" max="2588" width="13.109375" style="5" bestFit="1" customWidth="1"/>
    <col min="2589" max="2589" width="9.33203125" style="5" bestFit="1" customWidth="1"/>
    <col min="2590" max="2590" width="13.109375" style="5" bestFit="1" customWidth="1"/>
    <col min="2591" max="2591" width="7.44140625" style="5" bestFit="1" customWidth="1"/>
    <col min="2592" max="2592" width="19.44140625" style="5" bestFit="1" customWidth="1"/>
    <col min="2593" max="2593" width="20.88671875" style="5" bestFit="1" customWidth="1"/>
    <col min="2594" max="2594" width="19" style="5" bestFit="1" customWidth="1"/>
    <col min="2595" max="2595" width="25.88671875" style="5" bestFit="1" customWidth="1"/>
    <col min="2596" max="2596" width="14.5546875" style="5" bestFit="1" customWidth="1"/>
    <col min="2597" max="2597" width="14.44140625" style="5" bestFit="1" customWidth="1"/>
    <col min="2598" max="2598" width="27.33203125" style="5" bestFit="1" customWidth="1"/>
    <col min="2599" max="2599" width="11.5546875" style="5" bestFit="1" customWidth="1"/>
    <col min="2600" max="2600" width="6.33203125" style="5" bestFit="1" customWidth="1"/>
    <col min="2601" max="2601" width="7" style="5" bestFit="1" customWidth="1"/>
    <col min="2602" max="2602" width="23.88671875" style="5" bestFit="1" customWidth="1"/>
    <col min="2603" max="2603" width="12.88671875" style="5" bestFit="1" customWidth="1"/>
    <col min="2604" max="2604" width="11.33203125" style="5" bestFit="1" customWidth="1"/>
    <col min="2605" max="2605" width="15.33203125" style="5" bestFit="1" customWidth="1"/>
    <col min="2606" max="2606" width="21.109375" style="5" bestFit="1" customWidth="1"/>
    <col min="2607" max="2607" width="23.88671875" style="5" bestFit="1" customWidth="1"/>
    <col min="2608" max="2608" width="14.44140625" style="5" bestFit="1" customWidth="1"/>
    <col min="2609" max="2609" width="11.109375" style="5" bestFit="1" customWidth="1"/>
    <col min="2610" max="2610" width="15" style="5" bestFit="1" customWidth="1"/>
    <col min="2611" max="2611" width="11.6640625" style="5" bestFit="1" customWidth="1"/>
    <col min="2612" max="2612" width="23.5546875" style="5" bestFit="1" customWidth="1"/>
    <col min="2613" max="2613" width="22.109375" style="5" bestFit="1" customWidth="1"/>
    <col min="2614" max="2614" width="21" style="5" bestFit="1" customWidth="1"/>
    <col min="2615" max="2615" width="15.6640625" style="5" bestFit="1" customWidth="1"/>
    <col min="2616" max="2616" width="10.44140625" style="5" bestFit="1" customWidth="1"/>
    <col min="2617" max="2617" width="13.6640625" style="5" bestFit="1" customWidth="1"/>
    <col min="2618" max="2618" width="18" style="5" bestFit="1" customWidth="1"/>
    <col min="2619" max="2619" width="19.6640625" style="5" bestFit="1" customWidth="1"/>
    <col min="2620" max="2620" width="13.88671875" style="5"/>
    <col min="2621" max="2621" width="15.6640625" style="5" bestFit="1" customWidth="1"/>
    <col min="2622" max="2622" width="28.5546875" style="5" bestFit="1" customWidth="1"/>
    <col min="2623" max="2623" width="20.33203125" style="5" bestFit="1" customWidth="1"/>
    <col min="2624" max="2624" width="16" style="5" bestFit="1" customWidth="1"/>
    <col min="2625" max="2625" width="13.6640625" style="5" bestFit="1" customWidth="1"/>
    <col min="2626" max="2626" width="28.109375" style="5" bestFit="1" customWidth="1"/>
    <col min="2627" max="2627" width="15.88671875" style="5" bestFit="1" customWidth="1"/>
    <col min="2628" max="2628" width="26.33203125" style="5" bestFit="1" customWidth="1"/>
    <col min="2629" max="2629" width="13.109375" style="5" bestFit="1" customWidth="1"/>
    <col min="2630" max="2630" width="15" style="5" bestFit="1" customWidth="1"/>
    <col min="2631" max="2631" width="9" style="5" bestFit="1" customWidth="1"/>
    <col min="2632" max="2632" width="18" style="5" bestFit="1" customWidth="1"/>
    <col min="2633" max="2633" width="14.33203125" style="5" bestFit="1" customWidth="1"/>
    <col min="2634" max="2634" width="15.6640625" style="5" bestFit="1" customWidth="1"/>
    <col min="2635" max="2635" width="18.6640625" style="5" bestFit="1" customWidth="1"/>
    <col min="2636" max="2636" width="16.109375" style="5" bestFit="1" customWidth="1"/>
    <col min="2637" max="2637" width="23.5546875" style="5" bestFit="1" customWidth="1"/>
    <col min="2638" max="2638" width="23.88671875" style="5" bestFit="1" customWidth="1"/>
    <col min="2639" max="2639" width="22.88671875" style="5" bestFit="1" customWidth="1"/>
    <col min="2640" max="2640" width="11.6640625" style="5" bestFit="1" customWidth="1"/>
    <col min="2641" max="2641" width="11.88671875" style="5" bestFit="1" customWidth="1"/>
    <col min="2642" max="2642" width="15.109375" style="5" bestFit="1" customWidth="1"/>
    <col min="2643" max="2643" width="15.33203125" style="5" bestFit="1" customWidth="1"/>
    <col min="2644" max="2644" width="19.5546875" style="5" bestFit="1" customWidth="1"/>
    <col min="2645" max="2645" width="21.5546875" style="5" bestFit="1" customWidth="1"/>
    <col min="2646" max="2646" width="18.88671875" style="5" bestFit="1" customWidth="1"/>
    <col min="2647" max="2647" width="8.6640625" style="5" bestFit="1" customWidth="1"/>
    <col min="2648" max="2648" width="8.88671875" style="5" bestFit="1" customWidth="1"/>
    <col min="2649" max="2649" width="13.109375" style="5" bestFit="1" customWidth="1"/>
    <col min="2650" max="2650" width="9.5546875" style="5" bestFit="1" customWidth="1"/>
    <col min="2651" max="2651" width="9.6640625" style="5" bestFit="1" customWidth="1"/>
    <col min="2652" max="2652" width="14" style="5" bestFit="1" customWidth="1"/>
    <col min="2653" max="2653" width="17" style="5" bestFit="1" customWidth="1"/>
    <col min="2654" max="2654" width="17.33203125" style="5" bestFit="1" customWidth="1"/>
    <col min="2655" max="2655" width="21.5546875" style="5" bestFit="1" customWidth="1"/>
    <col min="2656" max="2656" width="17.6640625" style="5" bestFit="1" customWidth="1"/>
    <col min="2657" max="2657" width="14.5546875" style="5" bestFit="1" customWidth="1"/>
    <col min="2658" max="2658" width="15.6640625" style="5" bestFit="1" customWidth="1"/>
    <col min="2659" max="2659" width="19.109375" style="5" bestFit="1" customWidth="1"/>
    <col min="2660" max="2660" width="12.44140625" style="5" bestFit="1" customWidth="1"/>
    <col min="2661" max="2662" width="14.88671875" style="5" bestFit="1" customWidth="1"/>
    <col min="2663" max="2663" width="14.44140625" style="5" bestFit="1" customWidth="1"/>
    <col min="2664" max="2664" width="23.109375" style="5" bestFit="1" customWidth="1"/>
    <col min="2665" max="2665" width="26" style="5" bestFit="1" customWidth="1"/>
    <col min="2666" max="2666" width="19.44140625" style="5" bestFit="1" customWidth="1"/>
    <col min="2667" max="2667" width="21.5546875" style="5" bestFit="1" customWidth="1"/>
    <col min="2668" max="2668" width="25.88671875" style="5" bestFit="1" customWidth="1"/>
    <col min="2669" max="2669" width="18.5546875" style="5" bestFit="1" customWidth="1"/>
    <col min="2670" max="2670" width="16.33203125" style="5" bestFit="1" customWidth="1"/>
    <col min="2671" max="2671" width="15.44140625" style="5" bestFit="1" customWidth="1"/>
    <col min="2672" max="2672" width="17.33203125" style="5" bestFit="1" customWidth="1"/>
    <col min="2673" max="2673" width="17.44140625" style="5" bestFit="1" customWidth="1"/>
    <col min="2674" max="2674" width="21.6640625" style="5" bestFit="1" customWidth="1"/>
    <col min="2675" max="2675" width="17.33203125" style="5" bestFit="1" customWidth="1"/>
    <col min="2676" max="2676" width="17.44140625" style="5" bestFit="1" customWidth="1"/>
    <col min="2677" max="2677" width="21.6640625" style="5" bestFit="1" customWidth="1"/>
    <col min="2678" max="2678" width="13.44140625" style="5" bestFit="1" customWidth="1"/>
    <col min="2679" max="2776" width="12" style="5" customWidth="1"/>
    <col min="2777" max="2777" width="17.109375" style="5" customWidth="1"/>
    <col min="2778" max="2816" width="13.88671875" style="5"/>
    <col min="2817" max="2817" width="2.5546875" style="5" customWidth="1"/>
    <col min="2818" max="2818" width="0" style="5" hidden="1" customWidth="1"/>
    <col min="2819" max="2819" width="58.109375" style="5" customWidth="1"/>
    <col min="2820" max="2820" width="19.5546875" style="5" customWidth="1"/>
    <col min="2821" max="2822" width="23.6640625" style="5" customWidth="1"/>
    <col min="2823" max="2827" width="19.5546875" style="5" customWidth="1"/>
    <col min="2828" max="2828" width="9" style="5" bestFit="1" customWidth="1"/>
    <col min="2829" max="2829" width="9.109375" style="5" bestFit="1" customWidth="1"/>
    <col min="2830" max="2830" width="7.44140625" style="5" bestFit="1" customWidth="1"/>
    <col min="2831" max="2831" width="6.6640625" style="5" bestFit="1" customWidth="1"/>
    <col min="2832" max="2832" width="9.88671875" style="5" bestFit="1" customWidth="1"/>
    <col min="2833" max="2833" width="21.109375" style="5" bestFit="1" customWidth="1"/>
    <col min="2834" max="2834" width="16.44140625" style="5" bestFit="1" customWidth="1"/>
    <col min="2835" max="2835" width="7.33203125" style="5" bestFit="1" customWidth="1"/>
    <col min="2836" max="2836" width="9.33203125" style="5" bestFit="1" customWidth="1"/>
    <col min="2837" max="2837" width="17.88671875" style="5" bestFit="1" customWidth="1"/>
    <col min="2838" max="2838" width="6.6640625" style="5" bestFit="1" customWidth="1"/>
    <col min="2839" max="2839" width="19.109375" style="5" bestFit="1" customWidth="1"/>
    <col min="2840" max="2840" width="25.109375" style="5" bestFit="1" customWidth="1"/>
    <col min="2841" max="2841" width="21.44140625" style="5" bestFit="1" customWidth="1"/>
    <col min="2842" max="2842" width="19.6640625" style="5" bestFit="1" customWidth="1"/>
    <col min="2843" max="2843" width="14" style="5" bestFit="1" customWidth="1"/>
    <col min="2844" max="2844" width="13.109375" style="5" bestFit="1" customWidth="1"/>
    <col min="2845" max="2845" width="9.33203125" style="5" bestFit="1" customWidth="1"/>
    <col min="2846" max="2846" width="13.109375" style="5" bestFit="1" customWidth="1"/>
    <col min="2847" max="2847" width="7.44140625" style="5" bestFit="1" customWidth="1"/>
    <col min="2848" max="2848" width="19.44140625" style="5" bestFit="1" customWidth="1"/>
    <col min="2849" max="2849" width="20.88671875" style="5" bestFit="1" customWidth="1"/>
    <col min="2850" max="2850" width="19" style="5" bestFit="1" customWidth="1"/>
    <col min="2851" max="2851" width="25.88671875" style="5" bestFit="1" customWidth="1"/>
    <col min="2852" max="2852" width="14.5546875" style="5" bestFit="1" customWidth="1"/>
    <col min="2853" max="2853" width="14.44140625" style="5" bestFit="1" customWidth="1"/>
    <col min="2854" max="2854" width="27.33203125" style="5" bestFit="1" customWidth="1"/>
    <col min="2855" max="2855" width="11.5546875" style="5" bestFit="1" customWidth="1"/>
    <col min="2856" max="2856" width="6.33203125" style="5" bestFit="1" customWidth="1"/>
    <col min="2857" max="2857" width="7" style="5" bestFit="1" customWidth="1"/>
    <col min="2858" max="2858" width="23.88671875" style="5" bestFit="1" customWidth="1"/>
    <col min="2859" max="2859" width="12.88671875" style="5" bestFit="1" customWidth="1"/>
    <col min="2860" max="2860" width="11.33203125" style="5" bestFit="1" customWidth="1"/>
    <col min="2861" max="2861" width="15.33203125" style="5" bestFit="1" customWidth="1"/>
    <col min="2862" max="2862" width="21.109375" style="5" bestFit="1" customWidth="1"/>
    <col min="2863" max="2863" width="23.88671875" style="5" bestFit="1" customWidth="1"/>
    <col min="2864" max="2864" width="14.44140625" style="5" bestFit="1" customWidth="1"/>
    <col min="2865" max="2865" width="11.109375" style="5" bestFit="1" customWidth="1"/>
    <col min="2866" max="2866" width="15" style="5" bestFit="1" customWidth="1"/>
    <col min="2867" max="2867" width="11.6640625" style="5" bestFit="1" customWidth="1"/>
    <col min="2868" max="2868" width="23.5546875" style="5" bestFit="1" customWidth="1"/>
    <col min="2869" max="2869" width="22.109375" style="5" bestFit="1" customWidth="1"/>
    <col min="2870" max="2870" width="21" style="5" bestFit="1" customWidth="1"/>
    <col min="2871" max="2871" width="15.6640625" style="5" bestFit="1" customWidth="1"/>
    <col min="2872" max="2872" width="10.44140625" style="5" bestFit="1" customWidth="1"/>
    <col min="2873" max="2873" width="13.6640625" style="5" bestFit="1" customWidth="1"/>
    <col min="2874" max="2874" width="18" style="5" bestFit="1" customWidth="1"/>
    <col min="2875" max="2875" width="19.6640625" style="5" bestFit="1" customWidth="1"/>
    <col min="2876" max="2876" width="13.88671875" style="5"/>
    <col min="2877" max="2877" width="15.6640625" style="5" bestFit="1" customWidth="1"/>
    <col min="2878" max="2878" width="28.5546875" style="5" bestFit="1" customWidth="1"/>
    <col min="2879" max="2879" width="20.33203125" style="5" bestFit="1" customWidth="1"/>
    <col min="2880" max="2880" width="16" style="5" bestFit="1" customWidth="1"/>
    <col min="2881" max="2881" width="13.6640625" style="5" bestFit="1" customWidth="1"/>
    <col min="2882" max="2882" width="28.109375" style="5" bestFit="1" customWidth="1"/>
    <col min="2883" max="2883" width="15.88671875" style="5" bestFit="1" customWidth="1"/>
    <col min="2884" max="2884" width="26.33203125" style="5" bestFit="1" customWidth="1"/>
    <col min="2885" max="2885" width="13.109375" style="5" bestFit="1" customWidth="1"/>
    <col min="2886" max="2886" width="15" style="5" bestFit="1" customWidth="1"/>
    <col min="2887" max="2887" width="9" style="5" bestFit="1" customWidth="1"/>
    <col min="2888" max="2888" width="18" style="5" bestFit="1" customWidth="1"/>
    <col min="2889" max="2889" width="14.33203125" style="5" bestFit="1" customWidth="1"/>
    <col min="2890" max="2890" width="15.6640625" style="5" bestFit="1" customWidth="1"/>
    <col min="2891" max="2891" width="18.6640625" style="5" bestFit="1" customWidth="1"/>
    <col min="2892" max="2892" width="16.109375" style="5" bestFit="1" customWidth="1"/>
    <col min="2893" max="2893" width="23.5546875" style="5" bestFit="1" customWidth="1"/>
    <col min="2894" max="2894" width="23.88671875" style="5" bestFit="1" customWidth="1"/>
    <col min="2895" max="2895" width="22.88671875" style="5" bestFit="1" customWidth="1"/>
    <col min="2896" max="2896" width="11.6640625" style="5" bestFit="1" customWidth="1"/>
    <col min="2897" max="2897" width="11.88671875" style="5" bestFit="1" customWidth="1"/>
    <col min="2898" max="2898" width="15.109375" style="5" bestFit="1" customWidth="1"/>
    <col min="2899" max="2899" width="15.33203125" style="5" bestFit="1" customWidth="1"/>
    <col min="2900" max="2900" width="19.5546875" style="5" bestFit="1" customWidth="1"/>
    <col min="2901" max="2901" width="21.5546875" style="5" bestFit="1" customWidth="1"/>
    <col min="2902" max="2902" width="18.88671875" style="5" bestFit="1" customWidth="1"/>
    <col min="2903" max="2903" width="8.6640625" style="5" bestFit="1" customWidth="1"/>
    <col min="2904" max="2904" width="8.88671875" style="5" bestFit="1" customWidth="1"/>
    <col min="2905" max="2905" width="13.109375" style="5" bestFit="1" customWidth="1"/>
    <col min="2906" max="2906" width="9.5546875" style="5" bestFit="1" customWidth="1"/>
    <col min="2907" max="2907" width="9.6640625" style="5" bestFit="1" customWidth="1"/>
    <col min="2908" max="2908" width="14" style="5" bestFit="1" customWidth="1"/>
    <col min="2909" max="2909" width="17" style="5" bestFit="1" customWidth="1"/>
    <col min="2910" max="2910" width="17.33203125" style="5" bestFit="1" customWidth="1"/>
    <col min="2911" max="2911" width="21.5546875" style="5" bestFit="1" customWidth="1"/>
    <col min="2912" max="2912" width="17.6640625" style="5" bestFit="1" customWidth="1"/>
    <col min="2913" max="2913" width="14.5546875" style="5" bestFit="1" customWidth="1"/>
    <col min="2914" max="2914" width="15.6640625" style="5" bestFit="1" customWidth="1"/>
    <col min="2915" max="2915" width="19.109375" style="5" bestFit="1" customWidth="1"/>
    <col min="2916" max="2916" width="12.44140625" style="5" bestFit="1" customWidth="1"/>
    <col min="2917" max="2918" width="14.88671875" style="5" bestFit="1" customWidth="1"/>
    <col min="2919" max="2919" width="14.44140625" style="5" bestFit="1" customWidth="1"/>
    <col min="2920" max="2920" width="23.109375" style="5" bestFit="1" customWidth="1"/>
    <col min="2921" max="2921" width="26" style="5" bestFit="1" customWidth="1"/>
    <col min="2922" max="2922" width="19.44140625" style="5" bestFit="1" customWidth="1"/>
    <col min="2923" max="2923" width="21.5546875" style="5" bestFit="1" customWidth="1"/>
    <col min="2924" max="2924" width="25.88671875" style="5" bestFit="1" customWidth="1"/>
    <col min="2925" max="2925" width="18.5546875" style="5" bestFit="1" customWidth="1"/>
    <col min="2926" max="2926" width="16.33203125" style="5" bestFit="1" customWidth="1"/>
    <col min="2927" max="2927" width="15.44140625" style="5" bestFit="1" customWidth="1"/>
    <col min="2928" max="2928" width="17.33203125" style="5" bestFit="1" customWidth="1"/>
    <col min="2929" max="2929" width="17.44140625" style="5" bestFit="1" customWidth="1"/>
    <col min="2930" max="2930" width="21.6640625" style="5" bestFit="1" customWidth="1"/>
    <col min="2931" max="2931" width="17.33203125" style="5" bestFit="1" customWidth="1"/>
    <col min="2932" max="2932" width="17.44140625" style="5" bestFit="1" customWidth="1"/>
    <col min="2933" max="2933" width="21.6640625" style="5" bestFit="1" customWidth="1"/>
    <col min="2934" max="2934" width="13.44140625" style="5" bestFit="1" customWidth="1"/>
    <col min="2935" max="3032" width="12" style="5" customWidth="1"/>
    <col min="3033" max="3033" width="17.109375" style="5" customWidth="1"/>
    <col min="3034" max="3072" width="13.88671875" style="5"/>
    <col min="3073" max="3073" width="2.5546875" style="5" customWidth="1"/>
    <col min="3074" max="3074" width="0" style="5" hidden="1" customWidth="1"/>
    <col min="3075" max="3075" width="58.109375" style="5" customWidth="1"/>
    <col min="3076" max="3076" width="19.5546875" style="5" customWidth="1"/>
    <col min="3077" max="3078" width="23.6640625" style="5" customWidth="1"/>
    <col min="3079" max="3083" width="19.5546875" style="5" customWidth="1"/>
    <col min="3084" max="3084" width="9" style="5" bestFit="1" customWidth="1"/>
    <col min="3085" max="3085" width="9.109375" style="5" bestFit="1" customWidth="1"/>
    <col min="3086" max="3086" width="7.44140625" style="5" bestFit="1" customWidth="1"/>
    <col min="3087" max="3087" width="6.6640625" style="5" bestFit="1" customWidth="1"/>
    <col min="3088" max="3088" width="9.88671875" style="5" bestFit="1" customWidth="1"/>
    <col min="3089" max="3089" width="21.109375" style="5" bestFit="1" customWidth="1"/>
    <col min="3090" max="3090" width="16.44140625" style="5" bestFit="1" customWidth="1"/>
    <col min="3091" max="3091" width="7.33203125" style="5" bestFit="1" customWidth="1"/>
    <col min="3092" max="3092" width="9.33203125" style="5" bestFit="1" customWidth="1"/>
    <col min="3093" max="3093" width="17.88671875" style="5" bestFit="1" customWidth="1"/>
    <col min="3094" max="3094" width="6.6640625" style="5" bestFit="1" customWidth="1"/>
    <col min="3095" max="3095" width="19.109375" style="5" bestFit="1" customWidth="1"/>
    <col min="3096" max="3096" width="25.109375" style="5" bestFit="1" customWidth="1"/>
    <col min="3097" max="3097" width="21.44140625" style="5" bestFit="1" customWidth="1"/>
    <col min="3098" max="3098" width="19.6640625" style="5" bestFit="1" customWidth="1"/>
    <col min="3099" max="3099" width="14" style="5" bestFit="1" customWidth="1"/>
    <col min="3100" max="3100" width="13.109375" style="5" bestFit="1" customWidth="1"/>
    <col min="3101" max="3101" width="9.33203125" style="5" bestFit="1" customWidth="1"/>
    <col min="3102" max="3102" width="13.109375" style="5" bestFit="1" customWidth="1"/>
    <col min="3103" max="3103" width="7.44140625" style="5" bestFit="1" customWidth="1"/>
    <col min="3104" max="3104" width="19.44140625" style="5" bestFit="1" customWidth="1"/>
    <col min="3105" max="3105" width="20.88671875" style="5" bestFit="1" customWidth="1"/>
    <col min="3106" max="3106" width="19" style="5" bestFit="1" customWidth="1"/>
    <col min="3107" max="3107" width="25.88671875" style="5" bestFit="1" customWidth="1"/>
    <col min="3108" max="3108" width="14.5546875" style="5" bestFit="1" customWidth="1"/>
    <col min="3109" max="3109" width="14.44140625" style="5" bestFit="1" customWidth="1"/>
    <col min="3110" max="3110" width="27.33203125" style="5" bestFit="1" customWidth="1"/>
    <col min="3111" max="3111" width="11.5546875" style="5" bestFit="1" customWidth="1"/>
    <col min="3112" max="3112" width="6.33203125" style="5" bestFit="1" customWidth="1"/>
    <col min="3113" max="3113" width="7" style="5" bestFit="1" customWidth="1"/>
    <col min="3114" max="3114" width="23.88671875" style="5" bestFit="1" customWidth="1"/>
    <col min="3115" max="3115" width="12.88671875" style="5" bestFit="1" customWidth="1"/>
    <col min="3116" max="3116" width="11.33203125" style="5" bestFit="1" customWidth="1"/>
    <col min="3117" max="3117" width="15.33203125" style="5" bestFit="1" customWidth="1"/>
    <col min="3118" max="3118" width="21.109375" style="5" bestFit="1" customWidth="1"/>
    <col min="3119" max="3119" width="23.88671875" style="5" bestFit="1" customWidth="1"/>
    <col min="3120" max="3120" width="14.44140625" style="5" bestFit="1" customWidth="1"/>
    <col min="3121" max="3121" width="11.109375" style="5" bestFit="1" customWidth="1"/>
    <col min="3122" max="3122" width="15" style="5" bestFit="1" customWidth="1"/>
    <col min="3123" max="3123" width="11.6640625" style="5" bestFit="1" customWidth="1"/>
    <col min="3124" max="3124" width="23.5546875" style="5" bestFit="1" customWidth="1"/>
    <col min="3125" max="3125" width="22.109375" style="5" bestFit="1" customWidth="1"/>
    <col min="3126" max="3126" width="21" style="5" bestFit="1" customWidth="1"/>
    <col min="3127" max="3127" width="15.6640625" style="5" bestFit="1" customWidth="1"/>
    <col min="3128" max="3128" width="10.44140625" style="5" bestFit="1" customWidth="1"/>
    <col min="3129" max="3129" width="13.6640625" style="5" bestFit="1" customWidth="1"/>
    <col min="3130" max="3130" width="18" style="5" bestFit="1" customWidth="1"/>
    <col min="3131" max="3131" width="19.6640625" style="5" bestFit="1" customWidth="1"/>
    <col min="3132" max="3132" width="13.88671875" style="5"/>
    <col min="3133" max="3133" width="15.6640625" style="5" bestFit="1" customWidth="1"/>
    <col min="3134" max="3134" width="28.5546875" style="5" bestFit="1" customWidth="1"/>
    <col min="3135" max="3135" width="20.33203125" style="5" bestFit="1" customWidth="1"/>
    <col min="3136" max="3136" width="16" style="5" bestFit="1" customWidth="1"/>
    <col min="3137" max="3137" width="13.6640625" style="5" bestFit="1" customWidth="1"/>
    <col min="3138" max="3138" width="28.109375" style="5" bestFit="1" customWidth="1"/>
    <col min="3139" max="3139" width="15.88671875" style="5" bestFit="1" customWidth="1"/>
    <col min="3140" max="3140" width="26.33203125" style="5" bestFit="1" customWidth="1"/>
    <col min="3141" max="3141" width="13.109375" style="5" bestFit="1" customWidth="1"/>
    <col min="3142" max="3142" width="15" style="5" bestFit="1" customWidth="1"/>
    <col min="3143" max="3143" width="9" style="5" bestFit="1" customWidth="1"/>
    <col min="3144" max="3144" width="18" style="5" bestFit="1" customWidth="1"/>
    <col min="3145" max="3145" width="14.33203125" style="5" bestFit="1" customWidth="1"/>
    <col min="3146" max="3146" width="15.6640625" style="5" bestFit="1" customWidth="1"/>
    <col min="3147" max="3147" width="18.6640625" style="5" bestFit="1" customWidth="1"/>
    <col min="3148" max="3148" width="16.109375" style="5" bestFit="1" customWidth="1"/>
    <col min="3149" max="3149" width="23.5546875" style="5" bestFit="1" customWidth="1"/>
    <col min="3150" max="3150" width="23.88671875" style="5" bestFit="1" customWidth="1"/>
    <col min="3151" max="3151" width="22.88671875" style="5" bestFit="1" customWidth="1"/>
    <col min="3152" max="3152" width="11.6640625" style="5" bestFit="1" customWidth="1"/>
    <col min="3153" max="3153" width="11.88671875" style="5" bestFit="1" customWidth="1"/>
    <col min="3154" max="3154" width="15.109375" style="5" bestFit="1" customWidth="1"/>
    <col min="3155" max="3155" width="15.33203125" style="5" bestFit="1" customWidth="1"/>
    <col min="3156" max="3156" width="19.5546875" style="5" bestFit="1" customWidth="1"/>
    <col min="3157" max="3157" width="21.5546875" style="5" bestFit="1" customWidth="1"/>
    <col min="3158" max="3158" width="18.88671875" style="5" bestFit="1" customWidth="1"/>
    <col min="3159" max="3159" width="8.6640625" style="5" bestFit="1" customWidth="1"/>
    <col min="3160" max="3160" width="8.88671875" style="5" bestFit="1" customWidth="1"/>
    <col min="3161" max="3161" width="13.109375" style="5" bestFit="1" customWidth="1"/>
    <col min="3162" max="3162" width="9.5546875" style="5" bestFit="1" customWidth="1"/>
    <col min="3163" max="3163" width="9.6640625" style="5" bestFit="1" customWidth="1"/>
    <col min="3164" max="3164" width="14" style="5" bestFit="1" customWidth="1"/>
    <col min="3165" max="3165" width="17" style="5" bestFit="1" customWidth="1"/>
    <col min="3166" max="3166" width="17.33203125" style="5" bestFit="1" customWidth="1"/>
    <col min="3167" max="3167" width="21.5546875" style="5" bestFit="1" customWidth="1"/>
    <col min="3168" max="3168" width="17.6640625" style="5" bestFit="1" customWidth="1"/>
    <col min="3169" max="3169" width="14.5546875" style="5" bestFit="1" customWidth="1"/>
    <col min="3170" max="3170" width="15.6640625" style="5" bestFit="1" customWidth="1"/>
    <col min="3171" max="3171" width="19.109375" style="5" bestFit="1" customWidth="1"/>
    <col min="3172" max="3172" width="12.44140625" style="5" bestFit="1" customWidth="1"/>
    <col min="3173" max="3174" width="14.88671875" style="5" bestFit="1" customWidth="1"/>
    <col min="3175" max="3175" width="14.44140625" style="5" bestFit="1" customWidth="1"/>
    <col min="3176" max="3176" width="23.109375" style="5" bestFit="1" customWidth="1"/>
    <col min="3177" max="3177" width="26" style="5" bestFit="1" customWidth="1"/>
    <col min="3178" max="3178" width="19.44140625" style="5" bestFit="1" customWidth="1"/>
    <col min="3179" max="3179" width="21.5546875" style="5" bestFit="1" customWidth="1"/>
    <col min="3180" max="3180" width="25.88671875" style="5" bestFit="1" customWidth="1"/>
    <col min="3181" max="3181" width="18.5546875" style="5" bestFit="1" customWidth="1"/>
    <col min="3182" max="3182" width="16.33203125" style="5" bestFit="1" customWidth="1"/>
    <col min="3183" max="3183" width="15.44140625" style="5" bestFit="1" customWidth="1"/>
    <col min="3184" max="3184" width="17.33203125" style="5" bestFit="1" customWidth="1"/>
    <col min="3185" max="3185" width="17.44140625" style="5" bestFit="1" customWidth="1"/>
    <col min="3186" max="3186" width="21.6640625" style="5" bestFit="1" customWidth="1"/>
    <col min="3187" max="3187" width="17.33203125" style="5" bestFit="1" customWidth="1"/>
    <col min="3188" max="3188" width="17.44140625" style="5" bestFit="1" customWidth="1"/>
    <col min="3189" max="3189" width="21.6640625" style="5" bestFit="1" customWidth="1"/>
    <col min="3190" max="3190" width="13.44140625" style="5" bestFit="1" customWidth="1"/>
    <col min="3191" max="3288" width="12" style="5" customWidth="1"/>
    <col min="3289" max="3289" width="17.109375" style="5" customWidth="1"/>
    <col min="3290" max="3328" width="13.88671875" style="5"/>
    <col min="3329" max="3329" width="2.5546875" style="5" customWidth="1"/>
    <col min="3330" max="3330" width="0" style="5" hidden="1" customWidth="1"/>
    <col min="3331" max="3331" width="58.109375" style="5" customWidth="1"/>
    <col min="3332" max="3332" width="19.5546875" style="5" customWidth="1"/>
    <col min="3333" max="3334" width="23.6640625" style="5" customWidth="1"/>
    <col min="3335" max="3339" width="19.5546875" style="5" customWidth="1"/>
    <col min="3340" max="3340" width="9" style="5" bestFit="1" customWidth="1"/>
    <col min="3341" max="3341" width="9.109375" style="5" bestFit="1" customWidth="1"/>
    <col min="3342" max="3342" width="7.44140625" style="5" bestFit="1" customWidth="1"/>
    <col min="3343" max="3343" width="6.6640625" style="5" bestFit="1" customWidth="1"/>
    <col min="3344" max="3344" width="9.88671875" style="5" bestFit="1" customWidth="1"/>
    <col min="3345" max="3345" width="21.109375" style="5" bestFit="1" customWidth="1"/>
    <col min="3346" max="3346" width="16.44140625" style="5" bestFit="1" customWidth="1"/>
    <col min="3347" max="3347" width="7.33203125" style="5" bestFit="1" customWidth="1"/>
    <col min="3348" max="3348" width="9.33203125" style="5" bestFit="1" customWidth="1"/>
    <col min="3349" max="3349" width="17.88671875" style="5" bestFit="1" customWidth="1"/>
    <col min="3350" max="3350" width="6.6640625" style="5" bestFit="1" customWidth="1"/>
    <col min="3351" max="3351" width="19.109375" style="5" bestFit="1" customWidth="1"/>
    <col min="3352" max="3352" width="25.109375" style="5" bestFit="1" customWidth="1"/>
    <col min="3353" max="3353" width="21.44140625" style="5" bestFit="1" customWidth="1"/>
    <col min="3354" max="3354" width="19.6640625" style="5" bestFit="1" customWidth="1"/>
    <col min="3355" max="3355" width="14" style="5" bestFit="1" customWidth="1"/>
    <col min="3356" max="3356" width="13.109375" style="5" bestFit="1" customWidth="1"/>
    <col min="3357" max="3357" width="9.33203125" style="5" bestFit="1" customWidth="1"/>
    <col min="3358" max="3358" width="13.109375" style="5" bestFit="1" customWidth="1"/>
    <col min="3359" max="3359" width="7.44140625" style="5" bestFit="1" customWidth="1"/>
    <col min="3360" max="3360" width="19.44140625" style="5" bestFit="1" customWidth="1"/>
    <col min="3361" max="3361" width="20.88671875" style="5" bestFit="1" customWidth="1"/>
    <col min="3362" max="3362" width="19" style="5" bestFit="1" customWidth="1"/>
    <col min="3363" max="3363" width="25.88671875" style="5" bestFit="1" customWidth="1"/>
    <col min="3364" max="3364" width="14.5546875" style="5" bestFit="1" customWidth="1"/>
    <col min="3365" max="3365" width="14.44140625" style="5" bestFit="1" customWidth="1"/>
    <col min="3366" max="3366" width="27.33203125" style="5" bestFit="1" customWidth="1"/>
    <col min="3367" max="3367" width="11.5546875" style="5" bestFit="1" customWidth="1"/>
    <col min="3368" max="3368" width="6.33203125" style="5" bestFit="1" customWidth="1"/>
    <col min="3369" max="3369" width="7" style="5" bestFit="1" customWidth="1"/>
    <col min="3370" max="3370" width="23.88671875" style="5" bestFit="1" customWidth="1"/>
    <col min="3371" max="3371" width="12.88671875" style="5" bestFit="1" customWidth="1"/>
    <col min="3372" max="3372" width="11.33203125" style="5" bestFit="1" customWidth="1"/>
    <col min="3373" max="3373" width="15.33203125" style="5" bestFit="1" customWidth="1"/>
    <col min="3374" max="3374" width="21.109375" style="5" bestFit="1" customWidth="1"/>
    <col min="3375" max="3375" width="23.88671875" style="5" bestFit="1" customWidth="1"/>
    <col min="3376" max="3376" width="14.44140625" style="5" bestFit="1" customWidth="1"/>
    <col min="3377" max="3377" width="11.109375" style="5" bestFit="1" customWidth="1"/>
    <col min="3378" max="3378" width="15" style="5" bestFit="1" customWidth="1"/>
    <col min="3379" max="3379" width="11.6640625" style="5" bestFit="1" customWidth="1"/>
    <col min="3380" max="3380" width="23.5546875" style="5" bestFit="1" customWidth="1"/>
    <col min="3381" max="3381" width="22.109375" style="5" bestFit="1" customWidth="1"/>
    <col min="3382" max="3382" width="21" style="5" bestFit="1" customWidth="1"/>
    <col min="3383" max="3383" width="15.6640625" style="5" bestFit="1" customWidth="1"/>
    <col min="3384" max="3384" width="10.44140625" style="5" bestFit="1" customWidth="1"/>
    <col min="3385" max="3385" width="13.6640625" style="5" bestFit="1" customWidth="1"/>
    <col min="3386" max="3386" width="18" style="5" bestFit="1" customWidth="1"/>
    <col min="3387" max="3387" width="19.6640625" style="5" bestFit="1" customWidth="1"/>
    <col min="3388" max="3388" width="13.88671875" style="5"/>
    <col min="3389" max="3389" width="15.6640625" style="5" bestFit="1" customWidth="1"/>
    <col min="3390" max="3390" width="28.5546875" style="5" bestFit="1" customWidth="1"/>
    <col min="3391" max="3391" width="20.33203125" style="5" bestFit="1" customWidth="1"/>
    <col min="3392" max="3392" width="16" style="5" bestFit="1" customWidth="1"/>
    <col min="3393" max="3393" width="13.6640625" style="5" bestFit="1" customWidth="1"/>
    <col min="3394" max="3394" width="28.109375" style="5" bestFit="1" customWidth="1"/>
    <col min="3395" max="3395" width="15.88671875" style="5" bestFit="1" customWidth="1"/>
    <col min="3396" max="3396" width="26.33203125" style="5" bestFit="1" customWidth="1"/>
    <col min="3397" max="3397" width="13.109375" style="5" bestFit="1" customWidth="1"/>
    <col min="3398" max="3398" width="15" style="5" bestFit="1" customWidth="1"/>
    <col min="3399" max="3399" width="9" style="5" bestFit="1" customWidth="1"/>
    <col min="3400" max="3400" width="18" style="5" bestFit="1" customWidth="1"/>
    <col min="3401" max="3401" width="14.33203125" style="5" bestFit="1" customWidth="1"/>
    <col min="3402" max="3402" width="15.6640625" style="5" bestFit="1" customWidth="1"/>
    <col min="3403" max="3403" width="18.6640625" style="5" bestFit="1" customWidth="1"/>
    <col min="3404" max="3404" width="16.109375" style="5" bestFit="1" customWidth="1"/>
    <col min="3405" max="3405" width="23.5546875" style="5" bestFit="1" customWidth="1"/>
    <col min="3406" max="3406" width="23.88671875" style="5" bestFit="1" customWidth="1"/>
    <col min="3407" max="3407" width="22.88671875" style="5" bestFit="1" customWidth="1"/>
    <col min="3408" max="3408" width="11.6640625" style="5" bestFit="1" customWidth="1"/>
    <col min="3409" max="3409" width="11.88671875" style="5" bestFit="1" customWidth="1"/>
    <col min="3410" max="3410" width="15.109375" style="5" bestFit="1" customWidth="1"/>
    <col min="3411" max="3411" width="15.33203125" style="5" bestFit="1" customWidth="1"/>
    <col min="3412" max="3412" width="19.5546875" style="5" bestFit="1" customWidth="1"/>
    <col min="3413" max="3413" width="21.5546875" style="5" bestFit="1" customWidth="1"/>
    <col min="3414" max="3414" width="18.88671875" style="5" bestFit="1" customWidth="1"/>
    <col min="3415" max="3415" width="8.6640625" style="5" bestFit="1" customWidth="1"/>
    <col min="3416" max="3416" width="8.88671875" style="5" bestFit="1" customWidth="1"/>
    <col min="3417" max="3417" width="13.109375" style="5" bestFit="1" customWidth="1"/>
    <col min="3418" max="3418" width="9.5546875" style="5" bestFit="1" customWidth="1"/>
    <col min="3419" max="3419" width="9.6640625" style="5" bestFit="1" customWidth="1"/>
    <col min="3420" max="3420" width="14" style="5" bestFit="1" customWidth="1"/>
    <col min="3421" max="3421" width="17" style="5" bestFit="1" customWidth="1"/>
    <col min="3422" max="3422" width="17.33203125" style="5" bestFit="1" customWidth="1"/>
    <col min="3423" max="3423" width="21.5546875" style="5" bestFit="1" customWidth="1"/>
    <col min="3424" max="3424" width="17.6640625" style="5" bestFit="1" customWidth="1"/>
    <col min="3425" max="3425" width="14.5546875" style="5" bestFit="1" customWidth="1"/>
    <col min="3426" max="3426" width="15.6640625" style="5" bestFit="1" customWidth="1"/>
    <col min="3427" max="3427" width="19.109375" style="5" bestFit="1" customWidth="1"/>
    <col min="3428" max="3428" width="12.44140625" style="5" bestFit="1" customWidth="1"/>
    <col min="3429" max="3430" width="14.88671875" style="5" bestFit="1" customWidth="1"/>
    <col min="3431" max="3431" width="14.44140625" style="5" bestFit="1" customWidth="1"/>
    <col min="3432" max="3432" width="23.109375" style="5" bestFit="1" customWidth="1"/>
    <col min="3433" max="3433" width="26" style="5" bestFit="1" customWidth="1"/>
    <col min="3434" max="3434" width="19.44140625" style="5" bestFit="1" customWidth="1"/>
    <col min="3435" max="3435" width="21.5546875" style="5" bestFit="1" customWidth="1"/>
    <col min="3436" max="3436" width="25.88671875" style="5" bestFit="1" customWidth="1"/>
    <col min="3437" max="3437" width="18.5546875" style="5" bestFit="1" customWidth="1"/>
    <col min="3438" max="3438" width="16.33203125" style="5" bestFit="1" customWidth="1"/>
    <col min="3439" max="3439" width="15.44140625" style="5" bestFit="1" customWidth="1"/>
    <col min="3440" max="3440" width="17.33203125" style="5" bestFit="1" customWidth="1"/>
    <col min="3441" max="3441" width="17.44140625" style="5" bestFit="1" customWidth="1"/>
    <col min="3442" max="3442" width="21.6640625" style="5" bestFit="1" customWidth="1"/>
    <col min="3443" max="3443" width="17.33203125" style="5" bestFit="1" customWidth="1"/>
    <col min="3444" max="3444" width="17.44140625" style="5" bestFit="1" customWidth="1"/>
    <col min="3445" max="3445" width="21.6640625" style="5" bestFit="1" customWidth="1"/>
    <col min="3446" max="3446" width="13.44140625" style="5" bestFit="1" customWidth="1"/>
    <col min="3447" max="3544" width="12" style="5" customWidth="1"/>
    <col min="3545" max="3545" width="17.109375" style="5" customWidth="1"/>
    <col min="3546" max="3584" width="13.88671875" style="5"/>
    <col min="3585" max="3585" width="2.5546875" style="5" customWidth="1"/>
    <col min="3586" max="3586" width="0" style="5" hidden="1" customWidth="1"/>
    <col min="3587" max="3587" width="58.109375" style="5" customWidth="1"/>
    <col min="3588" max="3588" width="19.5546875" style="5" customWidth="1"/>
    <col min="3589" max="3590" width="23.6640625" style="5" customWidth="1"/>
    <col min="3591" max="3595" width="19.5546875" style="5" customWidth="1"/>
    <col min="3596" max="3596" width="9" style="5" bestFit="1" customWidth="1"/>
    <col min="3597" max="3597" width="9.109375" style="5" bestFit="1" customWidth="1"/>
    <col min="3598" max="3598" width="7.44140625" style="5" bestFit="1" customWidth="1"/>
    <col min="3599" max="3599" width="6.6640625" style="5" bestFit="1" customWidth="1"/>
    <col min="3600" max="3600" width="9.88671875" style="5" bestFit="1" customWidth="1"/>
    <col min="3601" max="3601" width="21.109375" style="5" bestFit="1" customWidth="1"/>
    <col min="3602" max="3602" width="16.44140625" style="5" bestFit="1" customWidth="1"/>
    <col min="3603" max="3603" width="7.33203125" style="5" bestFit="1" customWidth="1"/>
    <col min="3604" max="3604" width="9.33203125" style="5" bestFit="1" customWidth="1"/>
    <col min="3605" max="3605" width="17.88671875" style="5" bestFit="1" customWidth="1"/>
    <col min="3606" max="3606" width="6.6640625" style="5" bestFit="1" customWidth="1"/>
    <col min="3607" max="3607" width="19.109375" style="5" bestFit="1" customWidth="1"/>
    <col min="3608" max="3608" width="25.109375" style="5" bestFit="1" customWidth="1"/>
    <col min="3609" max="3609" width="21.44140625" style="5" bestFit="1" customWidth="1"/>
    <col min="3610" max="3610" width="19.6640625" style="5" bestFit="1" customWidth="1"/>
    <col min="3611" max="3611" width="14" style="5" bestFit="1" customWidth="1"/>
    <col min="3612" max="3612" width="13.109375" style="5" bestFit="1" customWidth="1"/>
    <col min="3613" max="3613" width="9.33203125" style="5" bestFit="1" customWidth="1"/>
    <col min="3614" max="3614" width="13.109375" style="5" bestFit="1" customWidth="1"/>
    <col min="3615" max="3615" width="7.44140625" style="5" bestFit="1" customWidth="1"/>
    <col min="3616" max="3616" width="19.44140625" style="5" bestFit="1" customWidth="1"/>
    <col min="3617" max="3617" width="20.88671875" style="5" bestFit="1" customWidth="1"/>
    <col min="3618" max="3618" width="19" style="5" bestFit="1" customWidth="1"/>
    <col min="3619" max="3619" width="25.88671875" style="5" bestFit="1" customWidth="1"/>
    <col min="3620" max="3620" width="14.5546875" style="5" bestFit="1" customWidth="1"/>
    <col min="3621" max="3621" width="14.44140625" style="5" bestFit="1" customWidth="1"/>
    <col min="3622" max="3622" width="27.33203125" style="5" bestFit="1" customWidth="1"/>
    <col min="3623" max="3623" width="11.5546875" style="5" bestFit="1" customWidth="1"/>
    <col min="3624" max="3624" width="6.33203125" style="5" bestFit="1" customWidth="1"/>
    <col min="3625" max="3625" width="7" style="5" bestFit="1" customWidth="1"/>
    <col min="3626" max="3626" width="23.88671875" style="5" bestFit="1" customWidth="1"/>
    <col min="3627" max="3627" width="12.88671875" style="5" bestFit="1" customWidth="1"/>
    <col min="3628" max="3628" width="11.33203125" style="5" bestFit="1" customWidth="1"/>
    <col min="3629" max="3629" width="15.33203125" style="5" bestFit="1" customWidth="1"/>
    <col min="3630" max="3630" width="21.109375" style="5" bestFit="1" customWidth="1"/>
    <col min="3631" max="3631" width="23.88671875" style="5" bestFit="1" customWidth="1"/>
    <col min="3632" max="3632" width="14.44140625" style="5" bestFit="1" customWidth="1"/>
    <col min="3633" max="3633" width="11.109375" style="5" bestFit="1" customWidth="1"/>
    <col min="3634" max="3634" width="15" style="5" bestFit="1" customWidth="1"/>
    <col min="3635" max="3635" width="11.6640625" style="5" bestFit="1" customWidth="1"/>
    <col min="3636" max="3636" width="23.5546875" style="5" bestFit="1" customWidth="1"/>
    <col min="3637" max="3637" width="22.109375" style="5" bestFit="1" customWidth="1"/>
    <col min="3638" max="3638" width="21" style="5" bestFit="1" customWidth="1"/>
    <col min="3639" max="3639" width="15.6640625" style="5" bestFit="1" customWidth="1"/>
    <col min="3640" max="3640" width="10.44140625" style="5" bestFit="1" customWidth="1"/>
    <col min="3641" max="3641" width="13.6640625" style="5" bestFit="1" customWidth="1"/>
    <col min="3642" max="3642" width="18" style="5" bestFit="1" customWidth="1"/>
    <col min="3643" max="3643" width="19.6640625" style="5" bestFit="1" customWidth="1"/>
    <col min="3644" max="3644" width="13.88671875" style="5"/>
    <col min="3645" max="3645" width="15.6640625" style="5" bestFit="1" customWidth="1"/>
    <col min="3646" max="3646" width="28.5546875" style="5" bestFit="1" customWidth="1"/>
    <col min="3647" max="3647" width="20.33203125" style="5" bestFit="1" customWidth="1"/>
    <col min="3648" max="3648" width="16" style="5" bestFit="1" customWidth="1"/>
    <col min="3649" max="3649" width="13.6640625" style="5" bestFit="1" customWidth="1"/>
    <col min="3650" max="3650" width="28.109375" style="5" bestFit="1" customWidth="1"/>
    <col min="3651" max="3651" width="15.88671875" style="5" bestFit="1" customWidth="1"/>
    <col min="3652" max="3652" width="26.33203125" style="5" bestFit="1" customWidth="1"/>
    <col min="3653" max="3653" width="13.109375" style="5" bestFit="1" customWidth="1"/>
    <col min="3654" max="3654" width="15" style="5" bestFit="1" customWidth="1"/>
    <col min="3655" max="3655" width="9" style="5" bestFit="1" customWidth="1"/>
    <col min="3656" max="3656" width="18" style="5" bestFit="1" customWidth="1"/>
    <col min="3657" max="3657" width="14.33203125" style="5" bestFit="1" customWidth="1"/>
    <col min="3658" max="3658" width="15.6640625" style="5" bestFit="1" customWidth="1"/>
    <col min="3659" max="3659" width="18.6640625" style="5" bestFit="1" customWidth="1"/>
    <col min="3660" max="3660" width="16.109375" style="5" bestFit="1" customWidth="1"/>
    <col min="3661" max="3661" width="23.5546875" style="5" bestFit="1" customWidth="1"/>
    <col min="3662" max="3662" width="23.88671875" style="5" bestFit="1" customWidth="1"/>
    <col min="3663" max="3663" width="22.88671875" style="5" bestFit="1" customWidth="1"/>
    <col min="3664" max="3664" width="11.6640625" style="5" bestFit="1" customWidth="1"/>
    <col min="3665" max="3665" width="11.88671875" style="5" bestFit="1" customWidth="1"/>
    <col min="3666" max="3666" width="15.109375" style="5" bestFit="1" customWidth="1"/>
    <col min="3667" max="3667" width="15.33203125" style="5" bestFit="1" customWidth="1"/>
    <col min="3668" max="3668" width="19.5546875" style="5" bestFit="1" customWidth="1"/>
    <col min="3669" max="3669" width="21.5546875" style="5" bestFit="1" customWidth="1"/>
    <col min="3670" max="3670" width="18.88671875" style="5" bestFit="1" customWidth="1"/>
    <col min="3671" max="3671" width="8.6640625" style="5" bestFit="1" customWidth="1"/>
    <col min="3672" max="3672" width="8.88671875" style="5" bestFit="1" customWidth="1"/>
    <col min="3673" max="3673" width="13.109375" style="5" bestFit="1" customWidth="1"/>
    <col min="3674" max="3674" width="9.5546875" style="5" bestFit="1" customWidth="1"/>
    <col min="3675" max="3675" width="9.6640625" style="5" bestFit="1" customWidth="1"/>
    <col min="3676" max="3676" width="14" style="5" bestFit="1" customWidth="1"/>
    <col min="3677" max="3677" width="17" style="5" bestFit="1" customWidth="1"/>
    <col min="3678" max="3678" width="17.33203125" style="5" bestFit="1" customWidth="1"/>
    <col min="3679" max="3679" width="21.5546875" style="5" bestFit="1" customWidth="1"/>
    <col min="3680" max="3680" width="17.6640625" style="5" bestFit="1" customWidth="1"/>
    <col min="3681" max="3681" width="14.5546875" style="5" bestFit="1" customWidth="1"/>
    <col min="3682" max="3682" width="15.6640625" style="5" bestFit="1" customWidth="1"/>
    <col min="3683" max="3683" width="19.109375" style="5" bestFit="1" customWidth="1"/>
    <col min="3684" max="3684" width="12.44140625" style="5" bestFit="1" customWidth="1"/>
    <col min="3685" max="3686" width="14.88671875" style="5" bestFit="1" customWidth="1"/>
    <col min="3687" max="3687" width="14.44140625" style="5" bestFit="1" customWidth="1"/>
    <col min="3688" max="3688" width="23.109375" style="5" bestFit="1" customWidth="1"/>
    <col min="3689" max="3689" width="26" style="5" bestFit="1" customWidth="1"/>
    <col min="3690" max="3690" width="19.44140625" style="5" bestFit="1" customWidth="1"/>
    <col min="3691" max="3691" width="21.5546875" style="5" bestFit="1" customWidth="1"/>
    <col min="3692" max="3692" width="25.88671875" style="5" bestFit="1" customWidth="1"/>
    <col min="3693" max="3693" width="18.5546875" style="5" bestFit="1" customWidth="1"/>
    <col min="3694" max="3694" width="16.33203125" style="5" bestFit="1" customWidth="1"/>
    <col min="3695" max="3695" width="15.44140625" style="5" bestFit="1" customWidth="1"/>
    <col min="3696" max="3696" width="17.33203125" style="5" bestFit="1" customWidth="1"/>
    <col min="3697" max="3697" width="17.44140625" style="5" bestFit="1" customWidth="1"/>
    <col min="3698" max="3698" width="21.6640625" style="5" bestFit="1" customWidth="1"/>
    <col min="3699" max="3699" width="17.33203125" style="5" bestFit="1" customWidth="1"/>
    <col min="3700" max="3700" width="17.44140625" style="5" bestFit="1" customWidth="1"/>
    <col min="3701" max="3701" width="21.6640625" style="5" bestFit="1" customWidth="1"/>
    <col min="3702" max="3702" width="13.44140625" style="5" bestFit="1" customWidth="1"/>
    <col min="3703" max="3800" width="12" style="5" customWidth="1"/>
    <col min="3801" max="3801" width="17.109375" style="5" customWidth="1"/>
    <col min="3802" max="3840" width="13.88671875" style="5"/>
    <col min="3841" max="3841" width="2.5546875" style="5" customWidth="1"/>
    <col min="3842" max="3842" width="0" style="5" hidden="1" customWidth="1"/>
    <col min="3843" max="3843" width="58.109375" style="5" customWidth="1"/>
    <col min="3844" max="3844" width="19.5546875" style="5" customWidth="1"/>
    <col min="3845" max="3846" width="23.6640625" style="5" customWidth="1"/>
    <col min="3847" max="3851" width="19.5546875" style="5" customWidth="1"/>
    <col min="3852" max="3852" width="9" style="5" bestFit="1" customWidth="1"/>
    <col min="3853" max="3853" width="9.109375" style="5" bestFit="1" customWidth="1"/>
    <col min="3854" max="3854" width="7.44140625" style="5" bestFit="1" customWidth="1"/>
    <col min="3855" max="3855" width="6.6640625" style="5" bestFit="1" customWidth="1"/>
    <col min="3856" max="3856" width="9.88671875" style="5" bestFit="1" customWidth="1"/>
    <col min="3857" max="3857" width="21.109375" style="5" bestFit="1" customWidth="1"/>
    <col min="3858" max="3858" width="16.44140625" style="5" bestFit="1" customWidth="1"/>
    <col min="3859" max="3859" width="7.33203125" style="5" bestFit="1" customWidth="1"/>
    <col min="3860" max="3860" width="9.33203125" style="5" bestFit="1" customWidth="1"/>
    <col min="3861" max="3861" width="17.88671875" style="5" bestFit="1" customWidth="1"/>
    <col min="3862" max="3862" width="6.6640625" style="5" bestFit="1" customWidth="1"/>
    <col min="3863" max="3863" width="19.109375" style="5" bestFit="1" customWidth="1"/>
    <col min="3864" max="3864" width="25.109375" style="5" bestFit="1" customWidth="1"/>
    <col min="3865" max="3865" width="21.44140625" style="5" bestFit="1" customWidth="1"/>
    <col min="3866" max="3866" width="19.6640625" style="5" bestFit="1" customWidth="1"/>
    <col min="3867" max="3867" width="14" style="5" bestFit="1" customWidth="1"/>
    <col min="3868" max="3868" width="13.109375" style="5" bestFit="1" customWidth="1"/>
    <col min="3869" max="3869" width="9.33203125" style="5" bestFit="1" customWidth="1"/>
    <col min="3870" max="3870" width="13.109375" style="5" bestFit="1" customWidth="1"/>
    <col min="3871" max="3871" width="7.44140625" style="5" bestFit="1" customWidth="1"/>
    <col min="3872" max="3872" width="19.44140625" style="5" bestFit="1" customWidth="1"/>
    <col min="3873" max="3873" width="20.88671875" style="5" bestFit="1" customWidth="1"/>
    <col min="3874" max="3874" width="19" style="5" bestFit="1" customWidth="1"/>
    <col min="3875" max="3875" width="25.88671875" style="5" bestFit="1" customWidth="1"/>
    <col min="3876" max="3876" width="14.5546875" style="5" bestFit="1" customWidth="1"/>
    <col min="3877" max="3877" width="14.44140625" style="5" bestFit="1" customWidth="1"/>
    <col min="3878" max="3878" width="27.33203125" style="5" bestFit="1" customWidth="1"/>
    <col min="3879" max="3879" width="11.5546875" style="5" bestFit="1" customWidth="1"/>
    <col min="3880" max="3880" width="6.33203125" style="5" bestFit="1" customWidth="1"/>
    <col min="3881" max="3881" width="7" style="5" bestFit="1" customWidth="1"/>
    <col min="3882" max="3882" width="23.88671875" style="5" bestFit="1" customWidth="1"/>
    <col min="3883" max="3883" width="12.88671875" style="5" bestFit="1" customWidth="1"/>
    <col min="3884" max="3884" width="11.33203125" style="5" bestFit="1" customWidth="1"/>
    <col min="3885" max="3885" width="15.33203125" style="5" bestFit="1" customWidth="1"/>
    <col min="3886" max="3886" width="21.109375" style="5" bestFit="1" customWidth="1"/>
    <col min="3887" max="3887" width="23.88671875" style="5" bestFit="1" customWidth="1"/>
    <col min="3888" max="3888" width="14.44140625" style="5" bestFit="1" customWidth="1"/>
    <col min="3889" max="3889" width="11.109375" style="5" bestFit="1" customWidth="1"/>
    <col min="3890" max="3890" width="15" style="5" bestFit="1" customWidth="1"/>
    <col min="3891" max="3891" width="11.6640625" style="5" bestFit="1" customWidth="1"/>
    <col min="3892" max="3892" width="23.5546875" style="5" bestFit="1" customWidth="1"/>
    <col min="3893" max="3893" width="22.109375" style="5" bestFit="1" customWidth="1"/>
    <col min="3894" max="3894" width="21" style="5" bestFit="1" customWidth="1"/>
    <col min="3895" max="3895" width="15.6640625" style="5" bestFit="1" customWidth="1"/>
    <col min="3896" max="3896" width="10.44140625" style="5" bestFit="1" customWidth="1"/>
    <col min="3897" max="3897" width="13.6640625" style="5" bestFit="1" customWidth="1"/>
    <col min="3898" max="3898" width="18" style="5" bestFit="1" customWidth="1"/>
    <col min="3899" max="3899" width="19.6640625" style="5" bestFit="1" customWidth="1"/>
    <col min="3900" max="3900" width="13.88671875" style="5"/>
    <col min="3901" max="3901" width="15.6640625" style="5" bestFit="1" customWidth="1"/>
    <col min="3902" max="3902" width="28.5546875" style="5" bestFit="1" customWidth="1"/>
    <col min="3903" max="3903" width="20.33203125" style="5" bestFit="1" customWidth="1"/>
    <col min="3904" max="3904" width="16" style="5" bestFit="1" customWidth="1"/>
    <col min="3905" max="3905" width="13.6640625" style="5" bestFit="1" customWidth="1"/>
    <col min="3906" max="3906" width="28.109375" style="5" bestFit="1" customWidth="1"/>
    <col min="3907" max="3907" width="15.88671875" style="5" bestFit="1" customWidth="1"/>
    <col min="3908" max="3908" width="26.33203125" style="5" bestFit="1" customWidth="1"/>
    <col min="3909" max="3909" width="13.109375" style="5" bestFit="1" customWidth="1"/>
    <col min="3910" max="3910" width="15" style="5" bestFit="1" customWidth="1"/>
    <col min="3911" max="3911" width="9" style="5" bestFit="1" customWidth="1"/>
    <col min="3912" max="3912" width="18" style="5" bestFit="1" customWidth="1"/>
    <col min="3913" max="3913" width="14.33203125" style="5" bestFit="1" customWidth="1"/>
    <col min="3914" max="3914" width="15.6640625" style="5" bestFit="1" customWidth="1"/>
    <col min="3915" max="3915" width="18.6640625" style="5" bestFit="1" customWidth="1"/>
    <col min="3916" max="3916" width="16.109375" style="5" bestFit="1" customWidth="1"/>
    <col min="3917" max="3917" width="23.5546875" style="5" bestFit="1" customWidth="1"/>
    <col min="3918" max="3918" width="23.88671875" style="5" bestFit="1" customWidth="1"/>
    <col min="3919" max="3919" width="22.88671875" style="5" bestFit="1" customWidth="1"/>
    <col min="3920" max="3920" width="11.6640625" style="5" bestFit="1" customWidth="1"/>
    <col min="3921" max="3921" width="11.88671875" style="5" bestFit="1" customWidth="1"/>
    <col min="3922" max="3922" width="15.109375" style="5" bestFit="1" customWidth="1"/>
    <col min="3923" max="3923" width="15.33203125" style="5" bestFit="1" customWidth="1"/>
    <col min="3924" max="3924" width="19.5546875" style="5" bestFit="1" customWidth="1"/>
    <col min="3925" max="3925" width="21.5546875" style="5" bestFit="1" customWidth="1"/>
    <col min="3926" max="3926" width="18.88671875" style="5" bestFit="1" customWidth="1"/>
    <col min="3927" max="3927" width="8.6640625" style="5" bestFit="1" customWidth="1"/>
    <col min="3928" max="3928" width="8.88671875" style="5" bestFit="1" customWidth="1"/>
    <col min="3929" max="3929" width="13.109375" style="5" bestFit="1" customWidth="1"/>
    <col min="3930" max="3930" width="9.5546875" style="5" bestFit="1" customWidth="1"/>
    <col min="3931" max="3931" width="9.6640625" style="5" bestFit="1" customWidth="1"/>
    <col min="3932" max="3932" width="14" style="5" bestFit="1" customWidth="1"/>
    <col min="3933" max="3933" width="17" style="5" bestFit="1" customWidth="1"/>
    <col min="3934" max="3934" width="17.33203125" style="5" bestFit="1" customWidth="1"/>
    <col min="3935" max="3935" width="21.5546875" style="5" bestFit="1" customWidth="1"/>
    <col min="3936" max="3936" width="17.6640625" style="5" bestFit="1" customWidth="1"/>
    <col min="3937" max="3937" width="14.5546875" style="5" bestFit="1" customWidth="1"/>
    <col min="3938" max="3938" width="15.6640625" style="5" bestFit="1" customWidth="1"/>
    <col min="3939" max="3939" width="19.109375" style="5" bestFit="1" customWidth="1"/>
    <col min="3940" max="3940" width="12.44140625" style="5" bestFit="1" customWidth="1"/>
    <col min="3941" max="3942" width="14.88671875" style="5" bestFit="1" customWidth="1"/>
    <col min="3943" max="3943" width="14.44140625" style="5" bestFit="1" customWidth="1"/>
    <col min="3944" max="3944" width="23.109375" style="5" bestFit="1" customWidth="1"/>
    <col min="3945" max="3945" width="26" style="5" bestFit="1" customWidth="1"/>
    <col min="3946" max="3946" width="19.44140625" style="5" bestFit="1" customWidth="1"/>
    <col min="3947" max="3947" width="21.5546875" style="5" bestFit="1" customWidth="1"/>
    <col min="3948" max="3948" width="25.88671875" style="5" bestFit="1" customWidth="1"/>
    <col min="3949" max="3949" width="18.5546875" style="5" bestFit="1" customWidth="1"/>
    <col min="3950" max="3950" width="16.33203125" style="5" bestFit="1" customWidth="1"/>
    <col min="3951" max="3951" width="15.44140625" style="5" bestFit="1" customWidth="1"/>
    <col min="3952" max="3952" width="17.33203125" style="5" bestFit="1" customWidth="1"/>
    <col min="3953" max="3953" width="17.44140625" style="5" bestFit="1" customWidth="1"/>
    <col min="3954" max="3954" width="21.6640625" style="5" bestFit="1" customWidth="1"/>
    <col min="3955" max="3955" width="17.33203125" style="5" bestFit="1" customWidth="1"/>
    <col min="3956" max="3956" width="17.44140625" style="5" bestFit="1" customWidth="1"/>
    <col min="3957" max="3957" width="21.6640625" style="5" bestFit="1" customWidth="1"/>
    <col min="3958" max="3958" width="13.44140625" style="5" bestFit="1" customWidth="1"/>
    <col min="3959" max="4056" width="12" style="5" customWidth="1"/>
    <col min="4057" max="4057" width="17.109375" style="5" customWidth="1"/>
    <col min="4058" max="4096" width="13.88671875" style="5"/>
    <col min="4097" max="4097" width="2.5546875" style="5" customWidth="1"/>
    <col min="4098" max="4098" width="0" style="5" hidden="1" customWidth="1"/>
    <col min="4099" max="4099" width="58.109375" style="5" customWidth="1"/>
    <col min="4100" max="4100" width="19.5546875" style="5" customWidth="1"/>
    <col min="4101" max="4102" width="23.6640625" style="5" customWidth="1"/>
    <col min="4103" max="4107" width="19.5546875" style="5" customWidth="1"/>
    <col min="4108" max="4108" width="9" style="5" bestFit="1" customWidth="1"/>
    <col min="4109" max="4109" width="9.109375" style="5" bestFit="1" customWidth="1"/>
    <col min="4110" max="4110" width="7.44140625" style="5" bestFit="1" customWidth="1"/>
    <col min="4111" max="4111" width="6.6640625" style="5" bestFit="1" customWidth="1"/>
    <col min="4112" max="4112" width="9.88671875" style="5" bestFit="1" customWidth="1"/>
    <col min="4113" max="4113" width="21.109375" style="5" bestFit="1" customWidth="1"/>
    <col min="4114" max="4114" width="16.44140625" style="5" bestFit="1" customWidth="1"/>
    <col min="4115" max="4115" width="7.33203125" style="5" bestFit="1" customWidth="1"/>
    <col min="4116" max="4116" width="9.33203125" style="5" bestFit="1" customWidth="1"/>
    <col min="4117" max="4117" width="17.88671875" style="5" bestFit="1" customWidth="1"/>
    <col min="4118" max="4118" width="6.6640625" style="5" bestFit="1" customWidth="1"/>
    <col min="4119" max="4119" width="19.109375" style="5" bestFit="1" customWidth="1"/>
    <col min="4120" max="4120" width="25.109375" style="5" bestFit="1" customWidth="1"/>
    <col min="4121" max="4121" width="21.44140625" style="5" bestFit="1" customWidth="1"/>
    <col min="4122" max="4122" width="19.6640625" style="5" bestFit="1" customWidth="1"/>
    <col min="4123" max="4123" width="14" style="5" bestFit="1" customWidth="1"/>
    <col min="4124" max="4124" width="13.109375" style="5" bestFit="1" customWidth="1"/>
    <col min="4125" max="4125" width="9.33203125" style="5" bestFit="1" customWidth="1"/>
    <col min="4126" max="4126" width="13.109375" style="5" bestFit="1" customWidth="1"/>
    <col min="4127" max="4127" width="7.44140625" style="5" bestFit="1" customWidth="1"/>
    <col min="4128" max="4128" width="19.44140625" style="5" bestFit="1" customWidth="1"/>
    <col min="4129" max="4129" width="20.88671875" style="5" bestFit="1" customWidth="1"/>
    <col min="4130" max="4130" width="19" style="5" bestFit="1" customWidth="1"/>
    <col min="4131" max="4131" width="25.88671875" style="5" bestFit="1" customWidth="1"/>
    <col min="4132" max="4132" width="14.5546875" style="5" bestFit="1" customWidth="1"/>
    <col min="4133" max="4133" width="14.44140625" style="5" bestFit="1" customWidth="1"/>
    <col min="4134" max="4134" width="27.33203125" style="5" bestFit="1" customWidth="1"/>
    <col min="4135" max="4135" width="11.5546875" style="5" bestFit="1" customWidth="1"/>
    <col min="4136" max="4136" width="6.33203125" style="5" bestFit="1" customWidth="1"/>
    <col min="4137" max="4137" width="7" style="5" bestFit="1" customWidth="1"/>
    <col min="4138" max="4138" width="23.88671875" style="5" bestFit="1" customWidth="1"/>
    <col min="4139" max="4139" width="12.88671875" style="5" bestFit="1" customWidth="1"/>
    <col min="4140" max="4140" width="11.33203125" style="5" bestFit="1" customWidth="1"/>
    <col min="4141" max="4141" width="15.33203125" style="5" bestFit="1" customWidth="1"/>
    <col min="4142" max="4142" width="21.109375" style="5" bestFit="1" customWidth="1"/>
    <col min="4143" max="4143" width="23.88671875" style="5" bestFit="1" customWidth="1"/>
    <col min="4144" max="4144" width="14.44140625" style="5" bestFit="1" customWidth="1"/>
    <col min="4145" max="4145" width="11.109375" style="5" bestFit="1" customWidth="1"/>
    <col min="4146" max="4146" width="15" style="5" bestFit="1" customWidth="1"/>
    <col min="4147" max="4147" width="11.6640625" style="5" bestFit="1" customWidth="1"/>
    <col min="4148" max="4148" width="23.5546875" style="5" bestFit="1" customWidth="1"/>
    <col min="4149" max="4149" width="22.109375" style="5" bestFit="1" customWidth="1"/>
    <col min="4150" max="4150" width="21" style="5" bestFit="1" customWidth="1"/>
    <col min="4151" max="4151" width="15.6640625" style="5" bestFit="1" customWidth="1"/>
    <col min="4152" max="4152" width="10.44140625" style="5" bestFit="1" customWidth="1"/>
    <col min="4153" max="4153" width="13.6640625" style="5" bestFit="1" customWidth="1"/>
    <col min="4154" max="4154" width="18" style="5" bestFit="1" customWidth="1"/>
    <col min="4155" max="4155" width="19.6640625" style="5" bestFit="1" customWidth="1"/>
    <col min="4156" max="4156" width="13.88671875" style="5"/>
    <col min="4157" max="4157" width="15.6640625" style="5" bestFit="1" customWidth="1"/>
    <col min="4158" max="4158" width="28.5546875" style="5" bestFit="1" customWidth="1"/>
    <col min="4159" max="4159" width="20.33203125" style="5" bestFit="1" customWidth="1"/>
    <col min="4160" max="4160" width="16" style="5" bestFit="1" customWidth="1"/>
    <col min="4161" max="4161" width="13.6640625" style="5" bestFit="1" customWidth="1"/>
    <col min="4162" max="4162" width="28.109375" style="5" bestFit="1" customWidth="1"/>
    <col min="4163" max="4163" width="15.88671875" style="5" bestFit="1" customWidth="1"/>
    <col min="4164" max="4164" width="26.33203125" style="5" bestFit="1" customWidth="1"/>
    <col min="4165" max="4165" width="13.109375" style="5" bestFit="1" customWidth="1"/>
    <col min="4166" max="4166" width="15" style="5" bestFit="1" customWidth="1"/>
    <col min="4167" max="4167" width="9" style="5" bestFit="1" customWidth="1"/>
    <col min="4168" max="4168" width="18" style="5" bestFit="1" customWidth="1"/>
    <col min="4169" max="4169" width="14.33203125" style="5" bestFit="1" customWidth="1"/>
    <col min="4170" max="4170" width="15.6640625" style="5" bestFit="1" customWidth="1"/>
    <col min="4171" max="4171" width="18.6640625" style="5" bestFit="1" customWidth="1"/>
    <col min="4172" max="4172" width="16.109375" style="5" bestFit="1" customWidth="1"/>
    <col min="4173" max="4173" width="23.5546875" style="5" bestFit="1" customWidth="1"/>
    <col min="4174" max="4174" width="23.88671875" style="5" bestFit="1" customWidth="1"/>
    <col min="4175" max="4175" width="22.88671875" style="5" bestFit="1" customWidth="1"/>
    <col min="4176" max="4176" width="11.6640625" style="5" bestFit="1" customWidth="1"/>
    <col min="4177" max="4177" width="11.88671875" style="5" bestFit="1" customWidth="1"/>
    <col min="4178" max="4178" width="15.109375" style="5" bestFit="1" customWidth="1"/>
    <col min="4179" max="4179" width="15.33203125" style="5" bestFit="1" customWidth="1"/>
    <col min="4180" max="4180" width="19.5546875" style="5" bestFit="1" customWidth="1"/>
    <col min="4181" max="4181" width="21.5546875" style="5" bestFit="1" customWidth="1"/>
    <col min="4182" max="4182" width="18.88671875" style="5" bestFit="1" customWidth="1"/>
    <col min="4183" max="4183" width="8.6640625" style="5" bestFit="1" customWidth="1"/>
    <col min="4184" max="4184" width="8.88671875" style="5" bestFit="1" customWidth="1"/>
    <col min="4185" max="4185" width="13.109375" style="5" bestFit="1" customWidth="1"/>
    <col min="4186" max="4186" width="9.5546875" style="5" bestFit="1" customWidth="1"/>
    <col min="4187" max="4187" width="9.6640625" style="5" bestFit="1" customWidth="1"/>
    <col min="4188" max="4188" width="14" style="5" bestFit="1" customWidth="1"/>
    <col min="4189" max="4189" width="17" style="5" bestFit="1" customWidth="1"/>
    <col min="4190" max="4190" width="17.33203125" style="5" bestFit="1" customWidth="1"/>
    <col min="4191" max="4191" width="21.5546875" style="5" bestFit="1" customWidth="1"/>
    <col min="4192" max="4192" width="17.6640625" style="5" bestFit="1" customWidth="1"/>
    <col min="4193" max="4193" width="14.5546875" style="5" bestFit="1" customWidth="1"/>
    <col min="4194" max="4194" width="15.6640625" style="5" bestFit="1" customWidth="1"/>
    <col min="4195" max="4195" width="19.109375" style="5" bestFit="1" customWidth="1"/>
    <col min="4196" max="4196" width="12.44140625" style="5" bestFit="1" customWidth="1"/>
    <col min="4197" max="4198" width="14.88671875" style="5" bestFit="1" customWidth="1"/>
    <col min="4199" max="4199" width="14.44140625" style="5" bestFit="1" customWidth="1"/>
    <col min="4200" max="4200" width="23.109375" style="5" bestFit="1" customWidth="1"/>
    <col min="4201" max="4201" width="26" style="5" bestFit="1" customWidth="1"/>
    <col min="4202" max="4202" width="19.44140625" style="5" bestFit="1" customWidth="1"/>
    <col min="4203" max="4203" width="21.5546875" style="5" bestFit="1" customWidth="1"/>
    <col min="4204" max="4204" width="25.88671875" style="5" bestFit="1" customWidth="1"/>
    <col min="4205" max="4205" width="18.5546875" style="5" bestFit="1" customWidth="1"/>
    <col min="4206" max="4206" width="16.33203125" style="5" bestFit="1" customWidth="1"/>
    <col min="4207" max="4207" width="15.44140625" style="5" bestFit="1" customWidth="1"/>
    <col min="4208" max="4208" width="17.33203125" style="5" bestFit="1" customWidth="1"/>
    <col min="4209" max="4209" width="17.44140625" style="5" bestFit="1" customWidth="1"/>
    <col min="4210" max="4210" width="21.6640625" style="5" bestFit="1" customWidth="1"/>
    <col min="4211" max="4211" width="17.33203125" style="5" bestFit="1" customWidth="1"/>
    <col min="4212" max="4212" width="17.44140625" style="5" bestFit="1" customWidth="1"/>
    <col min="4213" max="4213" width="21.6640625" style="5" bestFit="1" customWidth="1"/>
    <col min="4214" max="4214" width="13.44140625" style="5" bestFit="1" customWidth="1"/>
    <col min="4215" max="4312" width="12" style="5" customWidth="1"/>
    <col min="4313" max="4313" width="17.109375" style="5" customWidth="1"/>
    <col min="4314" max="4352" width="13.88671875" style="5"/>
    <col min="4353" max="4353" width="2.5546875" style="5" customWidth="1"/>
    <col min="4354" max="4354" width="0" style="5" hidden="1" customWidth="1"/>
    <col min="4355" max="4355" width="58.109375" style="5" customWidth="1"/>
    <col min="4356" max="4356" width="19.5546875" style="5" customWidth="1"/>
    <col min="4357" max="4358" width="23.6640625" style="5" customWidth="1"/>
    <col min="4359" max="4363" width="19.5546875" style="5" customWidth="1"/>
    <col min="4364" max="4364" width="9" style="5" bestFit="1" customWidth="1"/>
    <col min="4365" max="4365" width="9.109375" style="5" bestFit="1" customWidth="1"/>
    <col min="4366" max="4366" width="7.44140625" style="5" bestFit="1" customWidth="1"/>
    <col min="4367" max="4367" width="6.6640625" style="5" bestFit="1" customWidth="1"/>
    <col min="4368" max="4368" width="9.88671875" style="5" bestFit="1" customWidth="1"/>
    <col min="4369" max="4369" width="21.109375" style="5" bestFit="1" customWidth="1"/>
    <col min="4370" max="4370" width="16.44140625" style="5" bestFit="1" customWidth="1"/>
    <col min="4371" max="4371" width="7.33203125" style="5" bestFit="1" customWidth="1"/>
    <col min="4372" max="4372" width="9.33203125" style="5" bestFit="1" customWidth="1"/>
    <col min="4373" max="4373" width="17.88671875" style="5" bestFit="1" customWidth="1"/>
    <col min="4374" max="4374" width="6.6640625" style="5" bestFit="1" customWidth="1"/>
    <col min="4375" max="4375" width="19.109375" style="5" bestFit="1" customWidth="1"/>
    <col min="4376" max="4376" width="25.109375" style="5" bestFit="1" customWidth="1"/>
    <col min="4377" max="4377" width="21.44140625" style="5" bestFit="1" customWidth="1"/>
    <col min="4378" max="4378" width="19.6640625" style="5" bestFit="1" customWidth="1"/>
    <col min="4379" max="4379" width="14" style="5" bestFit="1" customWidth="1"/>
    <col min="4380" max="4380" width="13.109375" style="5" bestFit="1" customWidth="1"/>
    <col min="4381" max="4381" width="9.33203125" style="5" bestFit="1" customWidth="1"/>
    <col min="4382" max="4382" width="13.109375" style="5" bestFit="1" customWidth="1"/>
    <col min="4383" max="4383" width="7.44140625" style="5" bestFit="1" customWidth="1"/>
    <col min="4384" max="4384" width="19.44140625" style="5" bestFit="1" customWidth="1"/>
    <col min="4385" max="4385" width="20.88671875" style="5" bestFit="1" customWidth="1"/>
    <col min="4386" max="4386" width="19" style="5" bestFit="1" customWidth="1"/>
    <col min="4387" max="4387" width="25.88671875" style="5" bestFit="1" customWidth="1"/>
    <col min="4388" max="4388" width="14.5546875" style="5" bestFit="1" customWidth="1"/>
    <col min="4389" max="4389" width="14.44140625" style="5" bestFit="1" customWidth="1"/>
    <col min="4390" max="4390" width="27.33203125" style="5" bestFit="1" customWidth="1"/>
    <col min="4391" max="4391" width="11.5546875" style="5" bestFit="1" customWidth="1"/>
    <col min="4392" max="4392" width="6.33203125" style="5" bestFit="1" customWidth="1"/>
    <col min="4393" max="4393" width="7" style="5" bestFit="1" customWidth="1"/>
    <col min="4394" max="4394" width="23.88671875" style="5" bestFit="1" customWidth="1"/>
    <col min="4395" max="4395" width="12.88671875" style="5" bestFit="1" customWidth="1"/>
    <col min="4396" max="4396" width="11.33203125" style="5" bestFit="1" customWidth="1"/>
    <col min="4397" max="4397" width="15.33203125" style="5" bestFit="1" customWidth="1"/>
    <col min="4398" max="4398" width="21.109375" style="5" bestFit="1" customWidth="1"/>
    <col min="4399" max="4399" width="23.88671875" style="5" bestFit="1" customWidth="1"/>
    <col min="4400" max="4400" width="14.44140625" style="5" bestFit="1" customWidth="1"/>
    <col min="4401" max="4401" width="11.109375" style="5" bestFit="1" customWidth="1"/>
    <col min="4402" max="4402" width="15" style="5" bestFit="1" customWidth="1"/>
    <col min="4403" max="4403" width="11.6640625" style="5" bestFit="1" customWidth="1"/>
    <col min="4404" max="4404" width="23.5546875" style="5" bestFit="1" customWidth="1"/>
    <col min="4405" max="4405" width="22.109375" style="5" bestFit="1" customWidth="1"/>
    <col min="4406" max="4406" width="21" style="5" bestFit="1" customWidth="1"/>
    <col min="4407" max="4407" width="15.6640625" style="5" bestFit="1" customWidth="1"/>
    <col min="4408" max="4408" width="10.44140625" style="5" bestFit="1" customWidth="1"/>
    <col min="4409" max="4409" width="13.6640625" style="5" bestFit="1" customWidth="1"/>
    <col min="4410" max="4410" width="18" style="5" bestFit="1" customWidth="1"/>
    <col min="4411" max="4411" width="19.6640625" style="5" bestFit="1" customWidth="1"/>
    <col min="4412" max="4412" width="13.88671875" style="5"/>
    <col min="4413" max="4413" width="15.6640625" style="5" bestFit="1" customWidth="1"/>
    <col min="4414" max="4414" width="28.5546875" style="5" bestFit="1" customWidth="1"/>
    <col min="4415" max="4415" width="20.33203125" style="5" bestFit="1" customWidth="1"/>
    <col min="4416" max="4416" width="16" style="5" bestFit="1" customWidth="1"/>
    <col min="4417" max="4417" width="13.6640625" style="5" bestFit="1" customWidth="1"/>
    <col min="4418" max="4418" width="28.109375" style="5" bestFit="1" customWidth="1"/>
    <col min="4419" max="4419" width="15.88671875" style="5" bestFit="1" customWidth="1"/>
    <col min="4420" max="4420" width="26.33203125" style="5" bestFit="1" customWidth="1"/>
    <col min="4421" max="4421" width="13.109375" style="5" bestFit="1" customWidth="1"/>
    <col min="4422" max="4422" width="15" style="5" bestFit="1" customWidth="1"/>
    <col min="4423" max="4423" width="9" style="5" bestFit="1" customWidth="1"/>
    <col min="4424" max="4424" width="18" style="5" bestFit="1" customWidth="1"/>
    <col min="4425" max="4425" width="14.33203125" style="5" bestFit="1" customWidth="1"/>
    <col min="4426" max="4426" width="15.6640625" style="5" bestFit="1" customWidth="1"/>
    <col min="4427" max="4427" width="18.6640625" style="5" bestFit="1" customWidth="1"/>
    <col min="4428" max="4428" width="16.109375" style="5" bestFit="1" customWidth="1"/>
    <col min="4429" max="4429" width="23.5546875" style="5" bestFit="1" customWidth="1"/>
    <col min="4430" max="4430" width="23.88671875" style="5" bestFit="1" customWidth="1"/>
    <col min="4431" max="4431" width="22.88671875" style="5" bestFit="1" customWidth="1"/>
    <col min="4432" max="4432" width="11.6640625" style="5" bestFit="1" customWidth="1"/>
    <col min="4433" max="4433" width="11.88671875" style="5" bestFit="1" customWidth="1"/>
    <col min="4434" max="4434" width="15.109375" style="5" bestFit="1" customWidth="1"/>
    <col min="4435" max="4435" width="15.33203125" style="5" bestFit="1" customWidth="1"/>
    <col min="4436" max="4436" width="19.5546875" style="5" bestFit="1" customWidth="1"/>
    <col min="4437" max="4437" width="21.5546875" style="5" bestFit="1" customWidth="1"/>
    <col min="4438" max="4438" width="18.88671875" style="5" bestFit="1" customWidth="1"/>
    <col min="4439" max="4439" width="8.6640625" style="5" bestFit="1" customWidth="1"/>
    <col min="4440" max="4440" width="8.88671875" style="5" bestFit="1" customWidth="1"/>
    <col min="4441" max="4441" width="13.109375" style="5" bestFit="1" customWidth="1"/>
    <col min="4442" max="4442" width="9.5546875" style="5" bestFit="1" customWidth="1"/>
    <col min="4443" max="4443" width="9.6640625" style="5" bestFit="1" customWidth="1"/>
    <col min="4444" max="4444" width="14" style="5" bestFit="1" customWidth="1"/>
    <col min="4445" max="4445" width="17" style="5" bestFit="1" customWidth="1"/>
    <col min="4446" max="4446" width="17.33203125" style="5" bestFit="1" customWidth="1"/>
    <col min="4447" max="4447" width="21.5546875" style="5" bestFit="1" customWidth="1"/>
    <col min="4448" max="4448" width="17.6640625" style="5" bestFit="1" customWidth="1"/>
    <col min="4449" max="4449" width="14.5546875" style="5" bestFit="1" customWidth="1"/>
    <col min="4450" max="4450" width="15.6640625" style="5" bestFit="1" customWidth="1"/>
    <col min="4451" max="4451" width="19.109375" style="5" bestFit="1" customWidth="1"/>
    <col min="4452" max="4452" width="12.44140625" style="5" bestFit="1" customWidth="1"/>
    <col min="4453" max="4454" width="14.88671875" style="5" bestFit="1" customWidth="1"/>
    <col min="4455" max="4455" width="14.44140625" style="5" bestFit="1" customWidth="1"/>
    <col min="4456" max="4456" width="23.109375" style="5" bestFit="1" customWidth="1"/>
    <col min="4457" max="4457" width="26" style="5" bestFit="1" customWidth="1"/>
    <col min="4458" max="4458" width="19.44140625" style="5" bestFit="1" customWidth="1"/>
    <col min="4459" max="4459" width="21.5546875" style="5" bestFit="1" customWidth="1"/>
    <col min="4460" max="4460" width="25.88671875" style="5" bestFit="1" customWidth="1"/>
    <col min="4461" max="4461" width="18.5546875" style="5" bestFit="1" customWidth="1"/>
    <col min="4462" max="4462" width="16.33203125" style="5" bestFit="1" customWidth="1"/>
    <col min="4463" max="4463" width="15.44140625" style="5" bestFit="1" customWidth="1"/>
    <col min="4464" max="4464" width="17.33203125" style="5" bestFit="1" customWidth="1"/>
    <col min="4465" max="4465" width="17.44140625" style="5" bestFit="1" customWidth="1"/>
    <col min="4466" max="4466" width="21.6640625" style="5" bestFit="1" customWidth="1"/>
    <col min="4467" max="4467" width="17.33203125" style="5" bestFit="1" customWidth="1"/>
    <col min="4468" max="4468" width="17.44140625" style="5" bestFit="1" customWidth="1"/>
    <col min="4469" max="4469" width="21.6640625" style="5" bestFit="1" customWidth="1"/>
    <col min="4470" max="4470" width="13.44140625" style="5" bestFit="1" customWidth="1"/>
    <col min="4471" max="4568" width="12" style="5" customWidth="1"/>
    <col min="4569" max="4569" width="17.109375" style="5" customWidth="1"/>
    <col min="4570" max="4608" width="13.88671875" style="5"/>
    <col min="4609" max="4609" width="2.5546875" style="5" customWidth="1"/>
    <col min="4610" max="4610" width="0" style="5" hidden="1" customWidth="1"/>
    <col min="4611" max="4611" width="58.109375" style="5" customWidth="1"/>
    <col min="4612" max="4612" width="19.5546875" style="5" customWidth="1"/>
    <col min="4613" max="4614" width="23.6640625" style="5" customWidth="1"/>
    <col min="4615" max="4619" width="19.5546875" style="5" customWidth="1"/>
    <col min="4620" max="4620" width="9" style="5" bestFit="1" customWidth="1"/>
    <col min="4621" max="4621" width="9.109375" style="5" bestFit="1" customWidth="1"/>
    <col min="4622" max="4622" width="7.44140625" style="5" bestFit="1" customWidth="1"/>
    <col min="4623" max="4623" width="6.6640625" style="5" bestFit="1" customWidth="1"/>
    <col min="4624" max="4624" width="9.88671875" style="5" bestFit="1" customWidth="1"/>
    <col min="4625" max="4625" width="21.109375" style="5" bestFit="1" customWidth="1"/>
    <col min="4626" max="4626" width="16.44140625" style="5" bestFit="1" customWidth="1"/>
    <col min="4627" max="4627" width="7.33203125" style="5" bestFit="1" customWidth="1"/>
    <col min="4628" max="4628" width="9.33203125" style="5" bestFit="1" customWidth="1"/>
    <col min="4629" max="4629" width="17.88671875" style="5" bestFit="1" customWidth="1"/>
    <col min="4630" max="4630" width="6.6640625" style="5" bestFit="1" customWidth="1"/>
    <col min="4631" max="4631" width="19.109375" style="5" bestFit="1" customWidth="1"/>
    <col min="4632" max="4632" width="25.109375" style="5" bestFit="1" customWidth="1"/>
    <col min="4633" max="4633" width="21.44140625" style="5" bestFit="1" customWidth="1"/>
    <col min="4634" max="4634" width="19.6640625" style="5" bestFit="1" customWidth="1"/>
    <col min="4635" max="4635" width="14" style="5" bestFit="1" customWidth="1"/>
    <col min="4636" max="4636" width="13.109375" style="5" bestFit="1" customWidth="1"/>
    <col min="4637" max="4637" width="9.33203125" style="5" bestFit="1" customWidth="1"/>
    <col min="4638" max="4638" width="13.109375" style="5" bestFit="1" customWidth="1"/>
    <col min="4639" max="4639" width="7.44140625" style="5" bestFit="1" customWidth="1"/>
    <col min="4640" max="4640" width="19.44140625" style="5" bestFit="1" customWidth="1"/>
    <col min="4641" max="4641" width="20.88671875" style="5" bestFit="1" customWidth="1"/>
    <col min="4642" max="4642" width="19" style="5" bestFit="1" customWidth="1"/>
    <col min="4643" max="4643" width="25.88671875" style="5" bestFit="1" customWidth="1"/>
    <col min="4644" max="4644" width="14.5546875" style="5" bestFit="1" customWidth="1"/>
    <col min="4645" max="4645" width="14.44140625" style="5" bestFit="1" customWidth="1"/>
    <col min="4646" max="4646" width="27.33203125" style="5" bestFit="1" customWidth="1"/>
    <col min="4647" max="4647" width="11.5546875" style="5" bestFit="1" customWidth="1"/>
    <col min="4648" max="4648" width="6.33203125" style="5" bestFit="1" customWidth="1"/>
    <col min="4649" max="4649" width="7" style="5" bestFit="1" customWidth="1"/>
    <col min="4650" max="4650" width="23.88671875" style="5" bestFit="1" customWidth="1"/>
    <col min="4651" max="4651" width="12.88671875" style="5" bestFit="1" customWidth="1"/>
    <col min="4652" max="4652" width="11.33203125" style="5" bestFit="1" customWidth="1"/>
    <col min="4653" max="4653" width="15.33203125" style="5" bestFit="1" customWidth="1"/>
    <col min="4654" max="4654" width="21.109375" style="5" bestFit="1" customWidth="1"/>
    <col min="4655" max="4655" width="23.88671875" style="5" bestFit="1" customWidth="1"/>
    <col min="4656" max="4656" width="14.44140625" style="5" bestFit="1" customWidth="1"/>
    <col min="4657" max="4657" width="11.109375" style="5" bestFit="1" customWidth="1"/>
    <col min="4658" max="4658" width="15" style="5" bestFit="1" customWidth="1"/>
    <col min="4659" max="4659" width="11.6640625" style="5" bestFit="1" customWidth="1"/>
    <col min="4660" max="4660" width="23.5546875" style="5" bestFit="1" customWidth="1"/>
    <col min="4661" max="4661" width="22.109375" style="5" bestFit="1" customWidth="1"/>
    <col min="4662" max="4662" width="21" style="5" bestFit="1" customWidth="1"/>
    <col min="4663" max="4663" width="15.6640625" style="5" bestFit="1" customWidth="1"/>
    <col min="4664" max="4664" width="10.44140625" style="5" bestFit="1" customWidth="1"/>
    <col min="4665" max="4665" width="13.6640625" style="5" bestFit="1" customWidth="1"/>
    <col min="4666" max="4666" width="18" style="5" bestFit="1" customWidth="1"/>
    <col min="4667" max="4667" width="19.6640625" style="5" bestFit="1" customWidth="1"/>
    <col min="4668" max="4668" width="13.88671875" style="5"/>
    <col min="4669" max="4669" width="15.6640625" style="5" bestFit="1" customWidth="1"/>
    <col min="4670" max="4670" width="28.5546875" style="5" bestFit="1" customWidth="1"/>
    <col min="4671" max="4671" width="20.33203125" style="5" bestFit="1" customWidth="1"/>
    <col min="4672" max="4672" width="16" style="5" bestFit="1" customWidth="1"/>
    <col min="4673" max="4673" width="13.6640625" style="5" bestFit="1" customWidth="1"/>
    <col min="4674" max="4674" width="28.109375" style="5" bestFit="1" customWidth="1"/>
    <col min="4675" max="4675" width="15.88671875" style="5" bestFit="1" customWidth="1"/>
    <col min="4676" max="4676" width="26.33203125" style="5" bestFit="1" customWidth="1"/>
    <col min="4677" max="4677" width="13.109375" style="5" bestFit="1" customWidth="1"/>
    <col min="4678" max="4678" width="15" style="5" bestFit="1" customWidth="1"/>
    <col min="4679" max="4679" width="9" style="5" bestFit="1" customWidth="1"/>
    <col min="4680" max="4680" width="18" style="5" bestFit="1" customWidth="1"/>
    <col min="4681" max="4681" width="14.33203125" style="5" bestFit="1" customWidth="1"/>
    <col min="4682" max="4682" width="15.6640625" style="5" bestFit="1" customWidth="1"/>
    <col min="4683" max="4683" width="18.6640625" style="5" bestFit="1" customWidth="1"/>
    <col min="4684" max="4684" width="16.109375" style="5" bestFit="1" customWidth="1"/>
    <col min="4685" max="4685" width="23.5546875" style="5" bestFit="1" customWidth="1"/>
    <col min="4686" max="4686" width="23.88671875" style="5" bestFit="1" customWidth="1"/>
    <col min="4687" max="4687" width="22.88671875" style="5" bestFit="1" customWidth="1"/>
    <col min="4688" max="4688" width="11.6640625" style="5" bestFit="1" customWidth="1"/>
    <col min="4689" max="4689" width="11.88671875" style="5" bestFit="1" customWidth="1"/>
    <col min="4690" max="4690" width="15.109375" style="5" bestFit="1" customWidth="1"/>
    <col min="4691" max="4691" width="15.33203125" style="5" bestFit="1" customWidth="1"/>
    <col min="4692" max="4692" width="19.5546875" style="5" bestFit="1" customWidth="1"/>
    <col min="4693" max="4693" width="21.5546875" style="5" bestFit="1" customWidth="1"/>
    <col min="4694" max="4694" width="18.88671875" style="5" bestFit="1" customWidth="1"/>
    <col min="4695" max="4695" width="8.6640625" style="5" bestFit="1" customWidth="1"/>
    <col min="4696" max="4696" width="8.88671875" style="5" bestFit="1" customWidth="1"/>
    <col min="4697" max="4697" width="13.109375" style="5" bestFit="1" customWidth="1"/>
    <col min="4698" max="4698" width="9.5546875" style="5" bestFit="1" customWidth="1"/>
    <col min="4699" max="4699" width="9.6640625" style="5" bestFit="1" customWidth="1"/>
    <col min="4700" max="4700" width="14" style="5" bestFit="1" customWidth="1"/>
    <col min="4701" max="4701" width="17" style="5" bestFit="1" customWidth="1"/>
    <col min="4702" max="4702" width="17.33203125" style="5" bestFit="1" customWidth="1"/>
    <col min="4703" max="4703" width="21.5546875" style="5" bestFit="1" customWidth="1"/>
    <col min="4704" max="4704" width="17.6640625" style="5" bestFit="1" customWidth="1"/>
    <col min="4705" max="4705" width="14.5546875" style="5" bestFit="1" customWidth="1"/>
    <col min="4706" max="4706" width="15.6640625" style="5" bestFit="1" customWidth="1"/>
    <col min="4707" max="4707" width="19.109375" style="5" bestFit="1" customWidth="1"/>
    <col min="4708" max="4708" width="12.44140625" style="5" bestFit="1" customWidth="1"/>
    <col min="4709" max="4710" width="14.88671875" style="5" bestFit="1" customWidth="1"/>
    <col min="4711" max="4711" width="14.44140625" style="5" bestFit="1" customWidth="1"/>
    <col min="4712" max="4712" width="23.109375" style="5" bestFit="1" customWidth="1"/>
    <col min="4713" max="4713" width="26" style="5" bestFit="1" customWidth="1"/>
    <col min="4714" max="4714" width="19.44140625" style="5" bestFit="1" customWidth="1"/>
    <col min="4715" max="4715" width="21.5546875" style="5" bestFit="1" customWidth="1"/>
    <col min="4716" max="4716" width="25.88671875" style="5" bestFit="1" customWidth="1"/>
    <col min="4717" max="4717" width="18.5546875" style="5" bestFit="1" customWidth="1"/>
    <col min="4718" max="4718" width="16.33203125" style="5" bestFit="1" customWidth="1"/>
    <col min="4719" max="4719" width="15.44140625" style="5" bestFit="1" customWidth="1"/>
    <col min="4720" max="4720" width="17.33203125" style="5" bestFit="1" customWidth="1"/>
    <col min="4721" max="4721" width="17.44140625" style="5" bestFit="1" customWidth="1"/>
    <col min="4722" max="4722" width="21.6640625" style="5" bestFit="1" customWidth="1"/>
    <col min="4723" max="4723" width="17.33203125" style="5" bestFit="1" customWidth="1"/>
    <col min="4724" max="4724" width="17.44140625" style="5" bestFit="1" customWidth="1"/>
    <col min="4725" max="4725" width="21.6640625" style="5" bestFit="1" customWidth="1"/>
    <col min="4726" max="4726" width="13.44140625" style="5" bestFit="1" customWidth="1"/>
    <col min="4727" max="4824" width="12" style="5" customWidth="1"/>
    <col min="4825" max="4825" width="17.109375" style="5" customWidth="1"/>
    <col min="4826" max="4864" width="13.88671875" style="5"/>
    <col min="4865" max="4865" width="2.5546875" style="5" customWidth="1"/>
    <col min="4866" max="4866" width="0" style="5" hidden="1" customWidth="1"/>
    <col min="4867" max="4867" width="58.109375" style="5" customWidth="1"/>
    <col min="4868" max="4868" width="19.5546875" style="5" customWidth="1"/>
    <col min="4869" max="4870" width="23.6640625" style="5" customWidth="1"/>
    <col min="4871" max="4875" width="19.5546875" style="5" customWidth="1"/>
    <col min="4876" max="4876" width="9" style="5" bestFit="1" customWidth="1"/>
    <col min="4877" max="4877" width="9.109375" style="5" bestFit="1" customWidth="1"/>
    <col min="4878" max="4878" width="7.44140625" style="5" bestFit="1" customWidth="1"/>
    <col min="4879" max="4879" width="6.6640625" style="5" bestFit="1" customWidth="1"/>
    <col min="4880" max="4880" width="9.88671875" style="5" bestFit="1" customWidth="1"/>
    <col min="4881" max="4881" width="21.109375" style="5" bestFit="1" customWidth="1"/>
    <col min="4882" max="4882" width="16.44140625" style="5" bestFit="1" customWidth="1"/>
    <col min="4883" max="4883" width="7.33203125" style="5" bestFit="1" customWidth="1"/>
    <col min="4884" max="4884" width="9.33203125" style="5" bestFit="1" customWidth="1"/>
    <col min="4885" max="4885" width="17.88671875" style="5" bestFit="1" customWidth="1"/>
    <col min="4886" max="4886" width="6.6640625" style="5" bestFit="1" customWidth="1"/>
    <col min="4887" max="4887" width="19.109375" style="5" bestFit="1" customWidth="1"/>
    <col min="4888" max="4888" width="25.109375" style="5" bestFit="1" customWidth="1"/>
    <col min="4889" max="4889" width="21.44140625" style="5" bestFit="1" customWidth="1"/>
    <col min="4890" max="4890" width="19.6640625" style="5" bestFit="1" customWidth="1"/>
    <col min="4891" max="4891" width="14" style="5" bestFit="1" customWidth="1"/>
    <col min="4892" max="4892" width="13.109375" style="5" bestFit="1" customWidth="1"/>
    <col min="4893" max="4893" width="9.33203125" style="5" bestFit="1" customWidth="1"/>
    <col min="4894" max="4894" width="13.109375" style="5" bestFit="1" customWidth="1"/>
    <col min="4895" max="4895" width="7.44140625" style="5" bestFit="1" customWidth="1"/>
    <col min="4896" max="4896" width="19.44140625" style="5" bestFit="1" customWidth="1"/>
    <col min="4897" max="4897" width="20.88671875" style="5" bestFit="1" customWidth="1"/>
    <col min="4898" max="4898" width="19" style="5" bestFit="1" customWidth="1"/>
    <col min="4899" max="4899" width="25.88671875" style="5" bestFit="1" customWidth="1"/>
    <col min="4900" max="4900" width="14.5546875" style="5" bestFit="1" customWidth="1"/>
    <col min="4901" max="4901" width="14.44140625" style="5" bestFit="1" customWidth="1"/>
    <col min="4902" max="4902" width="27.33203125" style="5" bestFit="1" customWidth="1"/>
    <col min="4903" max="4903" width="11.5546875" style="5" bestFit="1" customWidth="1"/>
    <col min="4904" max="4904" width="6.33203125" style="5" bestFit="1" customWidth="1"/>
    <col min="4905" max="4905" width="7" style="5" bestFit="1" customWidth="1"/>
    <col min="4906" max="4906" width="23.88671875" style="5" bestFit="1" customWidth="1"/>
    <col min="4907" max="4907" width="12.88671875" style="5" bestFit="1" customWidth="1"/>
    <col min="4908" max="4908" width="11.33203125" style="5" bestFit="1" customWidth="1"/>
    <col min="4909" max="4909" width="15.33203125" style="5" bestFit="1" customWidth="1"/>
    <col min="4910" max="4910" width="21.109375" style="5" bestFit="1" customWidth="1"/>
    <col min="4911" max="4911" width="23.88671875" style="5" bestFit="1" customWidth="1"/>
    <col min="4912" max="4912" width="14.44140625" style="5" bestFit="1" customWidth="1"/>
    <col min="4913" max="4913" width="11.109375" style="5" bestFit="1" customWidth="1"/>
    <col min="4914" max="4914" width="15" style="5" bestFit="1" customWidth="1"/>
    <col min="4915" max="4915" width="11.6640625" style="5" bestFit="1" customWidth="1"/>
    <col min="4916" max="4916" width="23.5546875" style="5" bestFit="1" customWidth="1"/>
    <col min="4917" max="4917" width="22.109375" style="5" bestFit="1" customWidth="1"/>
    <col min="4918" max="4918" width="21" style="5" bestFit="1" customWidth="1"/>
    <col min="4919" max="4919" width="15.6640625" style="5" bestFit="1" customWidth="1"/>
    <col min="4920" max="4920" width="10.44140625" style="5" bestFit="1" customWidth="1"/>
    <col min="4921" max="4921" width="13.6640625" style="5" bestFit="1" customWidth="1"/>
    <col min="4922" max="4922" width="18" style="5" bestFit="1" customWidth="1"/>
    <col min="4923" max="4923" width="19.6640625" style="5" bestFit="1" customWidth="1"/>
    <col min="4924" max="4924" width="13.88671875" style="5"/>
    <col min="4925" max="4925" width="15.6640625" style="5" bestFit="1" customWidth="1"/>
    <col min="4926" max="4926" width="28.5546875" style="5" bestFit="1" customWidth="1"/>
    <col min="4927" max="4927" width="20.33203125" style="5" bestFit="1" customWidth="1"/>
    <col min="4928" max="4928" width="16" style="5" bestFit="1" customWidth="1"/>
    <col min="4929" max="4929" width="13.6640625" style="5" bestFit="1" customWidth="1"/>
    <col min="4930" max="4930" width="28.109375" style="5" bestFit="1" customWidth="1"/>
    <col min="4931" max="4931" width="15.88671875" style="5" bestFit="1" customWidth="1"/>
    <col min="4932" max="4932" width="26.33203125" style="5" bestFit="1" customWidth="1"/>
    <col min="4933" max="4933" width="13.109375" style="5" bestFit="1" customWidth="1"/>
    <col min="4934" max="4934" width="15" style="5" bestFit="1" customWidth="1"/>
    <col min="4935" max="4935" width="9" style="5" bestFit="1" customWidth="1"/>
    <col min="4936" max="4936" width="18" style="5" bestFit="1" customWidth="1"/>
    <col min="4937" max="4937" width="14.33203125" style="5" bestFit="1" customWidth="1"/>
    <col min="4938" max="4938" width="15.6640625" style="5" bestFit="1" customWidth="1"/>
    <col min="4939" max="4939" width="18.6640625" style="5" bestFit="1" customWidth="1"/>
    <col min="4940" max="4940" width="16.109375" style="5" bestFit="1" customWidth="1"/>
    <col min="4941" max="4941" width="23.5546875" style="5" bestFit="1" customWidth="1"/>
    <col min="4942" max="4942" width="23.88671875" style="5" bestFit="1" customWidth="1"/>
    <col min="4943" max="4943" width="22.88671875" style="5" bestFit="1" customWidth="1"/>
    <col min="4944" max="4944" width="11.6640625" style="5" bestFit="1" customWidth="1"/>
    <col min="4945" max="4945" width="11.88671875" style="5" bestFit="1" customWidth="1"/>
    <col min="4946" max="4946" width="15.109375" style="5" bestFit="1" customWidth="1"/>
    <col min="4947" max="4947" width="15.33203125" style="5" bestFit="1" customWidth="1"/>
    <col min="4948" max="4948" width="19.5546875" style="5" bestFit="1" customWidth="1"/>
    <col min="4949" max="4949" width="21.5546875" style="5" bestFit="1" customWidth="1"/>
    <col min="4950" max="4950" width="18.88671875" style="5" bestFit="1" customWidth="1"/>
    <col min="4951" max="4951" width="8.6640625" style="5" bestFit="1" customWidth="1"/>
    <col min="4952" max="4952" width="8.88671875" style="5" bestFit="1" customWidth="1"/>
    <col min="4953" max="4953" width="13.109375" style="5" bestFit="1" customWidth="1"/>
    <col min="4954" max="4954" width="9.5546875" style="5" bestFit="1" customWidth="1"/>
    <col min="4955" max="4955" width="9.6640625" style="5" bestFit="1" customWidth="1"/>
    <col min="4956" max="4956" width="14" style="5" bestFit="1" customWidth="1"/>
    <col min="4957" max="4957" width="17" style="5" bestFit="1" customWidth="1"/>
    <col min="4958" max="4958" width="17.33203125" style="5" bestFit="1" customWidth="1"/>
    <col min="4959" max="4959" width="21.5546875" style="5" bestFit="1" customWidth="1"/>
    <col min="4960" max="4960" width="17.6640625" style="5" bestFit="1" customWidth="1"/>
    <col min="4961" max="4961" width="14.5546875" style="5" bestFit="1" customWidth="1"/>
    <col min="4962" max="4962" width="15.6640625" style="5" bestFit="1" customWidth="1"/>
    <col min="4963" max="4963" width="19.109375" style="5" bestFit="1" customWidth="1"/>
    <col min="4964" max="4964" width="12.44140625" style="5" bestFit="1" customWidth="1"/>
    <col min="4965" max="4966" width="14.88671875" style="5" bestFit="1" customWidth="1"/>
    <col min="4967" max="4967" width="14.44140625" style="5" bestFit="1" customWidth="1"/>
    <col min="4968" max="4968" width="23.109375" style="5" bestFit="1" customWidth="1"/>
    <col min="4969" max="4969" width="26" style="5" bestFit="1" customWidth="1"/>
    <col min="4970" max="4970" width="19.44140625" style="5" bestFit="1" customWidth="1"/>
    <col min="4971" max="4971" width="21.5546875" style="5" bestFit="1" customWidth="1"/>
    <col min="4972" max="4972" width="25.88671875" style="5" bestFit="1" customWidth="1"/>
    <col min="4973" max="4973" width="18.5546875" style="5" bestFit="1" customWidth="1"/>
    <col min="4974" max="4974" width="16.33203125" style="5" bestFit="1" customWidth="1"/>
    <col min="4975" max="4975" width="15.44140625" style="5" bestFit="1" customWidth="1"/>
    <col min="4976" max="4976" width="17.33203125" style="5" bestFit="1" customWidth="1"/>
    <col min="4977" max="4977" width="17.44140625" style="5" bestFit="1" customWidth="1"/>
    <col min="4978" max="4978" width="21.6640625" style="5" bestFit="1" customWidth="1"/>
    <col min="4979" max="4979" width="17.33203125" style="5" bestFit="1" customWidth="1"/>
    <col min="4980" max="4980" width="17.44140625" style="5" bestFit="1" customWidth="1"/>
    <col min="4981" max="4981" width="21.6640625" style="5" bestFit="1" customWidth="1"/>
    <col min="4982" max="4982" width="13.44140625" style="5" bestFit="1" customWidth="1"/>
    <col min="4983" max="5080" width="12" style="5" customWidth="1"/>
    <col min="5081" max="5081" width="17.109375" style="5" customWidth="1"/>
    <col min="5082" max="5120" width="13.88671875" style="5"/>
    <col min="5121" max="5121" width="2.5546875" style="5" customWidth="1"/>
    <col min="5122" max="5122" width="0" style="5" hidden="1" customWidth="1"/>
    <col min="5123" max="5123" width="58.109375" style="5" customWidth="1"/>
    <col min="5124" max="5124" width="19.5546875" style="5" customWidth="1"/>
    <col min="5125" max="5126" width="23.6640625" style="5" customWidth="1"/>
    <col min="5127" max="5131" width="19.5546875" style="5" customWidth="1"/>
    <col min="5132" max="5132" width="9" style="5" bestFit="1" customWidth="1"/>
    <col min="5133" max="5133" width="9.109375" style="5" bestFit="1" customWidth="1"/>
    <col min="5134" max="5134" width="7.44140625" style="5" bestFit="1" customWidth="1"/>
    <col min="5135" max="5135" width="6.6640625" style="5" bestFit="1" customWidth="1"/>
    <col min="5136" max="5136" width="9.88671875" style="5" bestFit="1" customWidth="1"/>
    <col min="5137" max="5137" width="21.109375" style="5" bestFit="1" customWidth="1"/>
    <col min="5138" max="5138" width="16.44140625" style="5" bestFit="1" customWidth="1"/>
    <col min="5139" max="5139" width="7.33203125" style="5" bestFit="1" customWidth="1"/>
    <col min="5140" max="5140" width="9.33203125" style="5" bestFit="1" customWidth="1"/>
    <col min="5141" max="5141" width="17.88671875" style="5" bestFit="1" customWidth="1"/>
    <col min="5142" max="5142" width="6.6640625" style="5" bestFit="1" customWidth="1"/>
    <col min="5143" max="5143" width="19.109375" style="5" bestFit="1" customWidth="1"/>
    <col min="5144" max="5144" width="25.109375" style="5" bestFit="1" customWidth="1"/>
    <col min="5145" max="5145" width="21.44140625" style="5" bestFit="1" customWidth="1"/>
    <col min="5146" max="5146" width="19.6640625" style="5" bestFit="1" customWidth="1"/>
    <col min="5147" max="5147" width="14" style="5" bestFit="1" customWidth="1"/>
    <col min="5148" max="5148" width="13.109375" style="5" bestFit="1" customWidth="1"/>
    <col min="5149" max="5149" width="9.33203125" style="5" bestFit="1" customWidth="1"/>
    <col min="5150" max="5150" width="13.109375" style="5" bestFit="1" customWidth="1"/>
    <col min="5151" max="5151" width="7.44140625" style="5" bestFit="1" customWidth="1"/>
    <col min="5152" max="5152" width="19.44140625" style="5" bestFit="1" customWidth="1"/>
    <col min="5153" max="5153" width="20.88671875" style="5" bestFit="1" customWidth="1"/>
    <col min="5154" max="5154" width="19" style="5" bestFit="1" customWidth="1"/>
    <col min="5155" max="5155" width="25.88671875" style="5" bestFit="1" customWidth="1"/>
    <col min="5156" max="5156" width="14.5546875" style="5" bestFit="1" customWidth="1"/>
    <col min="5157" max="5157" width="14.44140625" style="5" bestFit="1" customWidth="1"/>
    <col min="5158" max="5158" width="27.33203125" style="5" bestFit="1" customWidth="1"/>
    <col min="5159" max="5159" width="11.5546875" style="5" bestFit="1" customWidth="1"/>
    <col min="5160" max="5160" width="6.33203125" style="5" bestFit="1" customWidth="1"/>
    <col min="5161" max="5161" width="7" style="5" bestFit="1" customWidth="1"/>
    <col min="5162" max="5162" width="23.88671875" style="5" bestFit="1" customWidth="1"/>
    <col min="5163" max="5163" width="12.88671875" style="5" bestFit="1" customWidth="1"/>
    <col min="5164" max="5164" width="11.33203125" style="5" bestFit="1" customWidth="1"/>
    <col min="5165" max="5165" width="15.33203125" style="5" bestFit="1" customWidth="1"/>
    <col min="5166" max="5166" width="21.109375" style="5" bestFit="1" customWidth="1"/>
    <col min="5167" max="5167" width="23.88671875" style="5" bestFit="1" customWidth="1"/>
    <col min="5168" max="5168" width="14.44140625" style="5" bestFit="1" customWidth="1"/>
    <col min="5169" max="5169" width="11.109375" style="5" bestFit="1" customWidth="1"/>
    <col min="5170" max="5170" width="15" style="5" bestFit="1" customWidth="1"/>
    <col min="5171" max="5171" width="11.6640625" style="5" bestFit="1" customWidth="1"/>
    <col min="5172" max="5172" width="23.5546875" style="5" bestFit="1" customWidth="1"/>
    <col min="5173" max="5173" width="22.109375" style="5" bestFit="1" customWidth="1"/>
    <col min="5174" max="5174" width="21" style="5" bestFit="1" customWidth="1"/>
    <col min="5175" max="5175" width="15.6640625" style="5" bestFit="1" customWidth="1"/>
    <col min="5176" max="5176" width="10.44140625" style="5" bestFit="1" customWidth="1"/>
    <col min="5177" max="5177" width="13.6640625" style="5" bestFit="1" customWidth="1"/>
    <col min="5178" max="5178" width="18" style="5" bestFit="1" customWidth="1"/>
    <col min="5179" max="5179" width="19.6640625" style="5" bestFit="1" customWidth="1"/>
    <col min="5180" max="5180" width="13.88671875" style="5"/>
    <col min="5181" max="5181" width="15.6640625" style="5" bestFit="1" customWidth="1"/>
    <col min="5182" max="5182" width="28.5546875" style="5" bestFit="1" customWidth="1"/>
    <col min="5183" max="5183" width="20.33203125" style="5" bestFit="1" customWidth="1"/>
    <col min="5184" max="5184" width="16" style="5" bestFit="1" customWidth="1"/>
    <col min="5185" max="5185" width="13.6640625" style="5" bestFit="1" customWidth="1"/>
    <col min="5186" max="5186" width="28.109375" style="5" bestFit="1" customWidth="1"/>
    <col min="5187" max="5187" width="15.88671875" style="5" bestFit="1" customWidth="1"/>
    <col min="5188" max="5188" width="26.33203125" style="5" bestFit="1" customWidth="1"/>
    <col min="5189" max="5189" width="13.109375" style="5" bestFit="1" customWidth="1"/>
    <col min="5190" max="5190" width="15" style="5" bestFit="1" customWidth="1"/>
    <col min="5191" max="5191" width="9" style="5" bestFit="1" customWidth="1"/>
    <col min="5192" max="5192" width="18" style="5" bestFit="1" customWidth="1"/>
    <col min="5193" max="5193" width="14.33203125" style="5" bestFit="1" customWidth="1"/>
    <col min="5194" max="5194" width="15.6640625" style="5" bestFit="1" customWidth="1"/>
    <col min="5195" max="5195" width="18.6640625" style="5" bestFit="1" customWidth="1"/>
    <col min="5196" max="5196" width="16.109375" style="5" bestFit="1" customWidth="1"/>
    <col min="5197" max="5197" width="23.5546875" style="5" bestFit="1" customWidth="1"/>
    <col min="5198" max="5198" width="23.88671875" style="5" bestFit="1" customWidth="1"/>
    <col min="5199" max="5199" width="22.88671875" style="5" bestFit="1" customWidth="1"/>
    <col min="5200" max="5200" width="11.6640625" style="5" bestFit="1" customWidth="1"/>
    <col min="5201" max="5201" width="11.88671875" style="5" bestFit="1" customWidth="1"/>
    <col min="5202" max="5202" width="15.109375" style="5" bestFit="1" customWidth="1"/>
    <col min="5203" max="5203" width="15.33203125" style="5" bestFit="1" customWidth="1"/>
    <col min="5204" max="5204" width="19.5546875" style="5" bestFit="1" customWidth="1"/>
    <col min="5205" max="5205" width="21.5546875" style="5" bestFit="1" customWidth="1"/>
    <col min="5206" max="5206" width="18.88671875" style="5" bestFit="1" customWidth="1"/>
    <col min="5207" max="5207" width="8.6640625" style="5" bestFit="1" customWidth="1"/>
    <col min="5208" max="5208" width="8.88671875" style="5" bestFit="1" customWidth="1"/>
    <col min="5209" max="5209" width="13.109375" style="5" bestFit="1" customWidth="1"/>
    <col min="5210" max="5210" width="9.5546875" style="5" bestFit="1" customWidth="1"/>
    <col min="5211" max="5211" width="9.6640625" style="5" bestFit="1" customWidth="1"/>
    <col min="5212" max="5212" width="14" style="5" bestFit="1" customWidth="1"/>
    <col min="5213" max="5213" width="17" style="5" bestFit="1" customWidth="1"/>
    <col min="5214" max="5214" width="17.33203125" style="5" bestFit="1" customWidth="1"/>
    <col min="5215" max="5215" width="21.5546875" style="5" bestFit="1" customWidth="1"/>
    <col min="5216" max="5216" width="17.6640625" style="5" bestFit="1" customWidth="1"/>
    <col min="5217" max="5217" width="14.5546875" style="5" bestFit="1" customWidth="1"/>
    <col min="5218" max="5218" width="15.6640625" style="5" bestFit="1" customWidth="1"/>
    <col min="5219" max="5219" width="19.109375" style="5" bestFit="1" customWidth="1"/>
    <col min="5220" max="5220" width="12.44140625" style="5" bestFit="1" customWidth="1"/>
    <col min="5221" max="5222" width="14.88671875" style="5" bestFit="1" customWidth="1"/>
    <col min="5223" max="5223" width="14.44140625" style="5" bestFit="1" customWidth="1"/>
    <col min="5224" max="5224" width="23.109375" style="5" bestFit="1" customWidth="1"/>
    <col min="5225" max="5225" width="26" style="5" bestFit="1" customWidth="1"/>
    <col min="5226" max="5226" width="19.44140625" style="5" bestFit="1" customWidth="1"/>
    <col min="5227" max="5227" width="21.5546875" style="5" bestFit="1" customWidth="1"/>
    <col min="5228" max="5228" width="25.88671875" style="5" bestFit="1" customWidth="1"/>
    <col min="5229" max="5229" width="18.5546875" style="5" bestFit="1" customWidth="1"/>
    <col min="5230" max="5230" width="16.33203125" style="5" bestFit="1" customWidth="1"/>
    <col min="5231" max="5231" width="15.44140625" style="5" bestFit="1" customWidth="1"/>
    <col min="5232" max="5232" width="17.33203125" style="5" bestFit="1" customWidth="1"/>
    <col min="5233" max="5233" width="17.44140625" style="5" bestFit="1" customWidth="1"/>
    <col min="5234" max="5234" width="21.6640625" style="5" bestFit="1" customWidth="1"/>
    <col min="5235" max="5235" width="17.33203125" style="5" bestFit="1" customWidth="1"/>
    <col min="5236" max="5236" width="17.44140625" style="5" bestFit="1" customWidth="1"/>
    <col min="5237" max="5237" width="21.6640625" style="5" bestFit="1" customWidth="1"/>
    <col min="5238" max="5238" width="13.44140625" style="5" bestFit="1" customWidth="1"/>
    <col min="5239" max="5336" width="12" style="5" customWidth="1"/>
    <col min="5337" max="5337" width="17.109375" style="5" customWidth="1"/>
    <col min="5338" max="5376" width="13.88671875" style="5"/>
    <col min="5377" max="5377" width="2.5546875" style="5" customWidth="1"/>
    <col min="5378" max="5378" width="0" style="5" hidden="1" customWidth="1"/>
    <col min="5379" max="5379" width="58.109375" style="5" customWidth="1"/>
    <col min="5380" max="5380" width="19.5546875" style="5" customWidth="1"/>
    <col min="5381" max="5382" width="23.6640625" style="5" customWidth="1"/>
    <col min="5383" max="5387" width="19.5546875" style="5" customWidth="1"/>
    <col min="5388" max="5388" width="9" style="5" bestFit="1" customWidth="1"/>
    <col min="5389" max="5389" width="9.109375" style="5" bestFit="1" customWidth="1"/>
    <col min="5390" max="5390" width="7.44140625" style="5" bestFit="1" customWidth="1"/>
    <col min="5391" max="5391" width="6.6640625" style="5" bestFit="1" customWidth="1"/>
    <col min="5392" max="5392" width="9.88671875" style="5" bestFit="1" customWidth="1"/>
    <col min="5393" max="5393" width="21.109375" style="5" bestFit="1" customWidth="1"/>
    <col min="5394" max="5394" width="16.44140625" style="5" bestFit="1" customWidth="1"/>
    <col min="5395" max="5395" width="7.33203125" style="5" bestFit="1" customWidth="1"/>
    <col min="5396" max="5396" width="9.33203125" style="5" bestFit="1" customWidth="1"/>
    <col min="5397" max="5397" width="17.88671875" style="5" bestFit="1" customWidth="1"/>
    <col min="5398" max="5398" width="6.6640625" style="5" bestFit="1" customWidth="1"/>
    <col min="5399" max="5399" width="19.109375" style="5" bestFit="1" customWidth="1"/>
    <col min="5400" max="5400" width="25.109375" style="5" bestFit="1" customWidth="1"/>
    <col min="5401" max="5401" width="21.44140625" style="5" bestFit="1" customWidth="1"/>
    <col min="5402" max="5402" width="19.6640625" style="5" bestFit="1" customWidth="1"/>
    <col min="5403" max="5403" width="14" style="5" bestFit="1" customWidth="1"/>
    <col min="5404" max="5404" width="13.109375" style="5" bestFit="1" customWidth="1"/>
    <col min="5405" max="5405" width="9.33203125" style="5" bestFit="1" customWidth="1"/>
    <col min="5406" max="5406" width="13.109375" style="5" bestFit="1" customWidth="1"/>
    <col min="5407" max="5407" width="7.44140625" style="5" bestFit="1" customWidth="1"/>
    <col min="5408" max="5408" width="19.44140625" style="5" bestFit="1" customWidth="1"/>
    <col min="5409" max="5409" width="20.88671875" style="5" bestFit="1" customWidth="1"/>
    <col min="5410" max="5410" width="19" style="5" bestFit="1" customWidth="1"/>
    <col min="5411" max="5411" width="25.88671875" style="5" bestFit="1" customWidth="1"/>
    <col min="5412" max="5412" width="14.5546875" style="5" bestFit="1" customWidth="1"/>
    <col min="5413" max="5413" width="14.44140625" style="5" bestFit="1" customWidth="1"/>
    <col min="5414" max="5414" width="27.33203125" style="5" bestFit="1" customWidth="1"/>
    <col min="5415" max="5415" width="11.5546875" style="5" bestFit="1" customWidth="1"/>
    <col min="5416" max="5416" width="6.33203125" style="5" bestFit="1" customWidth="1"/>
    <col min="5417" max="5417" width="7" style="5" bestFit="1" customWidth="1"/>
    <col min="5418" max="5418" width="23.88671875" style="5" bestFit="1" customWidth="1"/>
    <col min="5419" max="5419" width="12.88671875" style="5" bestFit="1" customWidth="1"/>
    <col min="5420" max="5420" width="11.33203125" style="5" bestFit="1" customWidth="1"/>
    <col min="5421" max="5421" width="15.33203125" style="5" bestFit="1" customWidth="1"/>
    <col min="5422" max="5422" width="21.109375" style="5" bestFit="1" customWidth="1"/>
    <col min="5423" max="5423" width="23.88671875" style="5" bestFit="1" customWidth="1"/>
    <col min="5424" max="5424" width="14.44140625" style="5" bestFit="1" customWidth="1"/>
    <col min="5425" max="5425" width="11.109375" style="5" bestFit="1" customWidth="1"/>
    <col min="5426" max="5426" width="15" style="5" bestFit="1" customWidth="1"/>
    <col min="5427" max="5427" width="11.6640625" style="5" bestFit="1" customWidth="1"/>
    <col min="5428" max="5428" width="23.5546875" style="5" bestFit="1" customWidth="1"/>
    <col min="5429" max="5429" width="22.109375" style="5" bestFit="1" customWidth="1"/>
    <col min="5430" max="5430" width="21" style="5" bestFit="1" customWidth="1"/>
    <col min="5431" max="5431" width="15.6640625" style="5" bestFit="1" customWidth="1"/>
    <col min="5432" max="5432" width="10.44140625" style="5" bestFit="1" customWidth="1"/>
    <col min="5433" max="5433" width="13.6640625" style="5" bestFit="1" customWidth="1"/>
    <col min="5434" max="5434" width="18" style="5" bestFit="1" customWidth="1"/>
    <col min="5435" max="5435" width="19.6640625" style="5" bestFit="1" customWidth="1"/>
    <col min="5436" max="5436" width="13.88671875" style="5"/>
    <col min="5437" max="5437" width="15.6640625" style="5" bestFit="1" customWidth="1"/>
    <col min="5438" max="5438" width="28.5546875" style="5" bestFit="1" customWidth="1"/>
    <col min="5439" max="5439" width="20.33203125" style="5" bestFit="1" customWidth="1"/>
    <col min="5440" max="5440" width="16" style="5" bestFit="1" customWidth="1"/>
    <col min="5441" max="5441" width="13.6640625" style="5" bestFit="1" customWidth="1"/>
    <col min="5442" max="5442" width="28.109375" style="5" bestFit="1" customWidth="1"/>
    <col min="5443" max="5443" width="15.88671875" style="5" bestFit="1" customWidth="1"/>
    <col min="5444" max="5444" width="26.33203125" style="5" bestFit="1" customWidth="1"/>
    <col min="5445" max="5445" width="13.109375" style="5" bestFit="1" customWidth="1"/>
    <col min="5446" max="5446" width="15" style="5" bestFit="1" customWidth="1"/>
    <col min="5447" max="5447" width="9" style="5" bestFit="1" customWidth="1"/>
    <col min="5448" max="5448" width="18" style="5" bestFit="1" customWidth="1"/>
    <col min="5449" max="5449" width="14.33203125" style="5" bestFit="1" customWidth="1"/>
    <col min="5450" max="5450" width="15.6640625" style="5" bestFit="1" customWidth="1"/>
    <col min="5451" max="5451" width="18.6640625" style="5" bestFit="1" customWidth="1"/>
    <col min="5452" max="5452" width="16.109375" style="5" bestFit="1" customWidth="1"/>
    <col min="5453" max="5453" width="23.5546875" style="5" bestFit="1" customWidth="1"/>
    <col min="5454" max="5454" width="23.88671875" style="5" bestFit="1" customWidth="1"/>
    <col min="5455" max="5455" width="22.88671875" style="5" bestFit="1" customWidth="1"/>
    <col min="5456" max="5456" width="11.6640625" style="5" bestFit="1" customWidth="1"/>
    <col min="5457" max="5457" width="11.88671875" style="5" bestFit="1" customWidth="1"/>
    <col min="5458" max="5458" width="15.109375" style="5" bestFit="1" customWidth="1"/>
    <col min="5459" max="5459" width="15.33203125" style="5" bestFit="1" customWidth="1"/>
    <col min="5460" max="5460" width="19.5546875" style="5" bestFit="1" customWidth="1"/>
    <col min="5461" max="5461" width="21.5546875" style="5" bestFit="1" customWidth="1"/>
    <col min="5462" max="5462" width="18.88671875" style="5" bestFit="1" customWidth="1"/>
    <col min="5463" max="5463" width="8.6640625" style="5" bestFit="1" customWidth="1"/>
    <col min="5464" max="5464" width="8.88671875" style="5" bestFit="1" customWidth="1"/>
    <col min="5465" max="5465" width="13.109375" style="5" bestFit="1" customWidth="1"/>
    <col min="5466" max="5466" width="9.5546875" style="5" bestFit="1" customWidth="1"/>
    <col min="5467" max="5467" width="9.6640625" style="5" bestFit="1" customWidth="1"/>
    <col min="5468" max="5468" width="14" style="5" bestFit="1" customWidth="1"/>
    <col min="5469" max="5469" width="17" style="5" bestFit="1" customWidth="1"/>
    <col min="5470" max="5470" width="17.33203125" style="5" bestFit="1" customWidth="1"/>
    <col min="5471" max="5471" width="21.5546875" style="5" bestFit="1" customWidth="1"/>
    <col min="5472" max="5472" width="17.6640625" style="5" bestFit="1" customWidth="1"/>
    <col min="5473" max="5473" width="14.5546875" style="5" bestFit="1" customWidth="1"/>
    <col min="5474" max="5474" width="15.6640625" style="5" bestFit="1" customWidth="1"/>
    <col min="5475" max="5475" width="19.109375" style="5" bestFit="1" customWidth="1"/>
    <col min="5476" max="5476" width="12.44140625" style="5" bestFit="1" customWidth="1"/>
    <col min="5477" max="5478" width="14.88671875" style="5" bestFit="1" customWidth="1"/>
    <col min="5479" max="5479" width="14.44140625" style="5" bestFit="1" customWidth="1"/>
    <col min="5480" max="5480" width="23.109375" style="5" bestFit="1" customWidth="1"/>
    <col min="5481" max="5481" width="26" style="5" bestFit="1" customWidth="1"/>
    <col min="5482" max="5482" width="19.44140625" style="5" bestFit="1" customWidth="1"/>
    <col min="5483" max="5483" width="21.5546875" style="5" bestFit="1" customWidth="1"/>
    <col min="5484" max="5484" width="25.88671875" style="5" bestFit="1" customWidth="1"/>
    <col min="5485" max="5485" width="18.5546875" style="5" bestFit="1" customWidth="1"/>
    <col min="5486" max="5486" width="16.33203125" style="5" bestFit="1" customWidth="1"/>
    <col min="5487" max="5487" width="15.44140625" style="5" bestFit="1" customWidth="1"/>
    <col min="5488" max="5488" width="17.33203125" style="5" bestFit="1" customWidth="1"/>
    <col min="5489" max="5489" width="17.44140625" style="5" bestFit="1" customWidth="1"/>
    <col min="5490" max="5490" width="21.6640625" style="5" bestFit="1" customWidth="1"/>
    <col min="5491" max="5491" width="17.33203125" style="5" bestFit="1" customWidth="1"/>
    <col min="5492" max="5492" width="17.44140625" style="5" bestFit="1" customWidth="1"/>
    <col min="5493" max="5493" width="21.6640625" style="5" bestFit="1" customWidth="1"/>
    <col min="5494" max="5494" width="13.44140625" style="5" bestFit="1" customWidth="1"/>
    <col min="5495" max="5592" width="12" style="5" customWidth="1"/>
    <col min="5593" max="5593" width="17.109375" style="5" customWidth="1"/>
    <col min="5594" max="5632" width="13.88671875" style="5"/>
    <col min="5633" max="5633" width="2.5546875" style="5" customWidth="1"/>
    <col min="5634" max="5634" width="0" style="5" hidden="1" customWidth="1"/>
    <col min="5635" max="5635" width="58.109375" style="5" customWidth="1"/>
    <col min="5636" max="5636" width="19.5546875" style="5" customWidth="1"/>
    <col min="5637" max="5638" width="23.6640625" style="5" customWidth="1"/>
    <col min="5639" max="5643" width="19.5546875" style="5" customWidth="1"/>
    <col min="5644" max="5644" width="9" style="5" bestFit="1" customWidth="1"/>
    <col min="5645" max="5645" width="9.109375" style="5" bestFit="1" customWidth="1"/>
    <col min="5646" max="5646" width="7.44140625" style="5" bestFit="1" customWidth="1"/>
    <col min="5647" max="5647" width="6.6640625" style="5" bestFit="1" customWidth="1"/>
    <col min="5648" max="5648" width="9.88671875" style="5" bestFit="1" customWidth="1"/>
    <col min="5649" max="5649" width="21.109375" style="5" bestFit="1" customWidth="1"/>
    <col min="5650" max="5650" width="16.44140625" style="5" bestFit="1" customWidth="1"/>
    <col min="5651" max="5651" width="7.33203125" style="5" bestFit="1" customWidth="1"/>
    <col min="5652" max="5652" width="9.33203125" style="5" bestFit="1" customWidth="1"/>
    <col min="5653" max="5653" width="17.88671875" style="5" bestFit="1" customWidth="1"/>
    <col min="5654" max="5654" width="6.6640625" style="5" bestFit="1" customWidth="1"/>
    <col min="5655" max="5655" width="19.109375" style="5" bestFit="1" customWidth="1"/>
    <col min="5656" max="5656" width="25.109375" style="5" bestFit="1" customWidth="1"/>
    <col min="5657" max="5657" width="21.44140625" style="5" bestFit="1" customWidth="1"/>
    <col min="5658" max="5658" width="19.6640625" style="5" bestFit="1" customWidth="1"/>
    <col min="5659" max="5659" width="14" style="5" bestFit="1" customWidth="1"/>
    <col min="5660" max="5660" width="13.109375" style="5" bestFit="1" customWidth="1"/>
    <col min="5661" max="5661" width="9.33203125" style="5" bestFit="1" customWidth="1"/>
    <col min="5662" max="5662" width="13.109375" style="5" bestFit="1" customWidth="1"/>
    <col min="5663" max="5663" width="7.44140625" style="5" bestFit="1" customWidth="1"/>
    <col min="5664" max="5664" width="19.44140625" style="5" bestFit="1" customWidth="1"/>
    <col min="5665" max="5665" width="20.88671875" style="5" bestFit="1" customWidth="1"/>
    <col min="5666" max="5666" width="19" style="5" bestFit="1" customWidth="1"/>
    <col min="5667" max="5667" width="25.88671875" style="5" bestFit="1" customWidth="1"/>
    <col min="5668" max="5668" width="14.5546875" style="5" bestFit="1" customWidth="1"/>
    <col min="5669" max="5669" width="14.44140625" style="5" bestFit="1" customWidth="1"/>
    <col min="5670" max="5670" width="27.33203125" style="5" bestFit="1" customWidth="1"/>
    <col min="5671" max="5671" width="11.5546875" style="5" bestFit="1" customWidth="1"/>
    <col min="5672" max="5672" width="6.33203125" style="5" bestFit="1" customWidth="1"/>
    <col min="5673" max="5673" width="7" style="5" bestFit="1" customWidth="1"/>
    <col min="5674" max="5674" width="23.88671875" style="5" bestFit="1" customWidth="1"/>
    <col min="5675" max="5675" width="12.88671875" style="5" bestFit="1" customWidth="1"/>
    <col min="5676" max="5676" width="11.33203125" style="5" bestFit="1" customWidth="1"/>
    <col min="5677" max="5677" width="15.33203125" style="5" bestFit="1" customWidth="1"/>
    <col min="5678" max="5678" width="21.109375" style="5" bestFit="1" customWidth="1"/>
    <col min="5679" max="5679" width="23.88671875" style="5" bestFit="1" customWidth="1"/>
    <col min="5680" max="5680" width="14.44140625" style="5" bestFit="1" customWidth="1"/>
    <col min="5681" max="5681" width="11.109375" style="5" bestFit="1" customWidth="1"/>
    <col min="5682" max="5682" width="15" style="5" bestFit="1" customWidth="1"/>
    <col min="5683" max="5683" width="11.6640625" style="5" bestFit="1" customWidth="1"/>
    <col min="5684" max="5684" width="23.5546875" style="5" bestFit="1" customWidth="1"/>
    <col min="5685" max="5685" width="22.109375" style="5" bestFit="1" customWidth="1"/>
    <col min="5686" max="5686" width="21" style="5" bestFit="1" customWidth="1"/>
    <col min="5687" max="5687" width="15.6640625" style="5" bestFit="1" customWidth="1"/>
    <col min="5688" max="5688" width="10.44140625" style="5" bestFit="1" customWidth="1"/>
    <col min="5689" max="5689" width="13.6640625" style="5" bestFit="1" customWidth="1"/>
    <col min="5690" max="5690" width="18" style="5" bestFit="1" customWidth="1"/>
    <col min="5691" max="5691" width="19.6640625" style="5" bestFit="1" customWidth="1"/>
    <col min="5692" max="5692" width="13.88671875" style="5"/>
    <col min="5693" max="5693" width="15.6640625" style="5" bestFit="1" customWidth="1"/>
    <col min="5694" max="5694" width="28.5546875" style="5" bestFit="1" customWidth="1"/>
    <col min="5695" max="5695" width="20.33203125" style="5" bestFit="1" customWidth="1"/>
    <col min="5696" max="5696" width="16" style="5" bestFit="1" customWidth="1"/>
    <col min="5697" max="5697" width="13.6640625" style="5" bestFit="1" customWidth="1"/>
    <col min="5698" max="5698" width="28.109375" style="5" bestFit="1" customWidth="1"/>
    <col min="5699" max="5699" width="15.88671875" style="5" bestFit="1" customWidth="1"/>
    <col min="5700" max="5700" width="26.33203125" style="5" bestFit="1" customWidth="1"/>
    <col min="5701" max="5701" width="13.109375" style="5" bestFit="1" customWidth="1"/>
    <col min="5702" max="5702" width="15" style="5" bestFit="1" customWidth="1"/>
    <col min="5703" max="5703" width="9" style="5" bestFit="1" customWidth="1"/>
    <col min="5704" max="5704" width="18" style="5" bestFit="1" customWidth="1"/>
    <col min="5705" max="5705" width="14.33203125" style="5" bestFit="1" customWidth="1"/>
    <col min="5706" max="5706" width="15.6640625" style="5" bestFit="1" customWidth="1"/>
    <col min="5707" max="5707" width="18.6640625" style="5" bestFit="1" customWidth="1"/>
    <col min="5708" max="5708" width="16.109375" style="5" bestFit="1" customWidth="1"/>
    <col min="5709" max="5709" width="23.5546875" style="5" bestFit="1" customWidth="1"/>
    <col min="5710" max="5710" width="23.88671875" style="5" bestFit="1" customWidth="1"/>
    <col min="5711" max="5711" width="22.88671875" style="5" bestFit="1" customWidth="1"/>
    <col min="5712" max="5712" width="11.6640625" style="5" bestFit="1" customWidth="1"/>
    <col min="5713" max="5713" width="11.88671875" style="5" bestFit="1" customWidth="1"/>
    <col min="5714" max="5714" width="15.109375" style="5" bestFit="1" customWidth="1"/>
    <col min="5715" max="5715" width="15.33203125" style="5" bestFit="1" customWidth="1"/>
    <col min="5716" max="5716" width="19.5546875" style="5" bestFit="1" customWidth="1"/>
    <col min="5717" max="5717" width="21.5546875" style="5" bestFit="1" customWidth="1"/>
    <col min="5718" max="5718" width="18.88671875" style="5" bestFit="1" customWidth="1"/>
    <col min="5719" max="5719" width="8.6640625" style="5" bestFit="1" customWidth="1"/>
    <col min="5720" max="5720" width="8.88671875" style="5" bestFit="1" customWidth="1"/>
    <col min="5721" max="5721" width="13.109375" style="5" bestFit="1" customWidth="1"/>
    <col min="5722" max="5722" width="9.5546875" style="5" bestFit="1" customWidth="1"/>
    <col min="5723" max="5723" width="9.6640625" style="5" bestFit="1" customWidth="1"/>
    <col min="5724" max="5724" width="14" style="5" bestFit="1" customWidth="1"/>
    <col min="5725" max="5725" width="17" style="5" bestFit="1" customWidth="1"/>
    <col min="5726" max="5726" width="17.33203125" style="5" bestFit="1" customWidth="1"/>
    <col min="5727" max="5727" width="21.5546875" style="5" bestFit="1" customWidth="1"/>
    <col min="5728" max="5728" width="17.6640625" style="5" bestFit="1" customWidth="1"/>
    <col min="5729" max="5729" width="14.5546875" style="5" bestFit="1" customWidth="1"/>
    <col min="5730" max="5730" width="15.6640625" style="5" bestFit="1" customWidth="1"/>
    <col min="5731" max="5731" width="19.109375" style="5" bestFit="1" customWidth="1"/>
    <col min="5732" max="5732" width="12.44140625" style="5" bestFit="1" customWidth="1"/>
    <col min="5733" max="5734" width="14.88671875" style="5" bestFit="1" customWidth="1"/>
    <col min="5735" max="5735" width="14.44140625" style="5" bestFit="1" customWidth="1"/>
    <col min="5736" max="5736" width="23.109375" style="5" bestFit="1" customWidth="1"/>
    <col min="5737" max="5737" width="26" style="5" bestFit="1" customWidth="1"/>
    <col min="5738" max="5738" width="19.44140625" style="5" bestFit="1" customWidth="1"/>
    <col min="5739" max="5739" width="21.5546875" style="5" bestFit="1" customWidth="1"/>
    <col min="5740" max="5740" width="25.88671875" style="5" bestFit="1" customWidth="1"/>
    <col min="5741" max="5741" width="18.5546875" style="5" bestFit="1" customWidth="1"/>
    <col min="5742" max="5742" width="16.33203125" style="5" bestFit="1" customWidth="1"/>
    <col min="5743" max="5743" width="15.44140625" style="5" bestFit="1" customWidth="1"/>
    <col min="5744" max="5744" width="17.33203125" style="5" bestFit="1" customWidth="1"/>
    <col min="5745" max="5745" width="17.44140625" style="5" bestFit="1" customWidth="1"/>
    <col min="5746" max="5746" width="21.6640625" style="5" bestFit="1" customWidth="1"/>
    <col min="5747" max="5747" width="17.33203125" style="5" bestFit="1" customWidth="1"/>
    <col min="5748" max="5748" width="17.44140625" style="5" bestFit="1" customWidth="1"/>
    <col min="5749" max="5749" width="21.6640625" style="5" bestFit="1" customWidth="1"/>
    <col min="5750" max="5750" width="13.44140625" style="5" bestFit="1" customWidth="1"/>
    <col min="5751" max="5848" width="12" style="5" customWidth="1"/>
    <col min="5849" max="5849" width="17.109375" style="5" customWidth="1"/>
    <col min="5850" max="5888" width="13.88671875" style="5"/>
    <col min="5889" max="5889" width="2.5546875" style="5" customWidth="1"/>
    <col min="5890" max="5890" width="0" style="5" hidden="1" customWidth="1"/>
    <col min="5891" max="5891" width="58.109375" style="5" customWidth="1"/>
    <col min="5892" max="5892" width="19.5546875" style="5" customWidth="1"/>
    <col min="5893" max="5894" width="23.6640625" style="5" customWidth="1"/>
    <col min="5895" max="5899" width="19.5546875" style="5" customWidth="1"/>
    <col min="5900" max="5900" width="9" style="5" bestFit="1" customWidth="1"/>
    <col min="5901" max="5901" width="9.109375" style="5" bestFit="1" customWidth="1"/>
    <col min="5902" max="5902" width="7.44140625" style="5" bestFit="1" customWidth="1"/>
    <col min="5903" max="5903" width="6.6640625" style="5" bestFit="1" customWidth="1"/>
    <col min="5904" max="5904" width="9.88671875" style="5" bestFit="1" customWidth="1"/>
    <col min="5905" max="5905" width="21.109375" style="5" bestFit="1" customWidth="1"/>
    <col min="5906" max="5906" width="16.44140625" style="5" bestFit="1" customWidth="1"/>
    <col min="5907" max="5907" width="7.33203125" style="5" bestFit="1" customWidth="1"/>
    <col min="5908" max="5908" width="9.33203125" style="5" bestFit="1" customWidth="1"/>
    <col min="5909" max="5909" width="17.88671875" style="5" bestFit="1" customWidth="1"/>
    <col min="5910" max="5910" width="6.6640625" style="5" bestFit="1" customWidth="1"/>
    <col min="5911" max="5911" width="19.109375" style="5" bestFit="1" customWidth="1"/>
    <col min="5912" max="5912" width="25.109375" style="5" bestFit="1" customWidth="1"/>
    <col min="5913" max="5913" width="21.44140625" style="5" bestFit="1" customWidth="1"/>
    <col min="5914" max="5914" width="19.6640625" style="5" bestFit="1" customWidth="1"/>
    <col min="5915" max="5915" width="14" style="5" bestFit="1" customWidth="1"/>
    <col min="5916" max="5916" width="13.109375" style="5" bestFit="1" customWidth="1"/>
    <col min="5917" max="5917" width="9.33203125" style="5" bestFit="1" customWidth="1"/>
    <col min="5918" max="5918" width="13.109375" style="5" bestFit="1" customWidth="1"/>
    <col min="5919" max="5919" width="7.44140625" style="5" bestFit="1" customWidth="1"/>
    <col min="5920" max="5920" width="19.44140625" style="5" bestFit="1" customWidth="1"/>
    <col min="5921" max="5921" width="20.88671875" style="5" bestFit="1" customWidth="1"/>
    <col min="5922" max="5922" width="19" style="5" bestFit="1" customWidth="1"/>
    <col min="5923" max="5923" width="25.88671875" style="5" bestFit="1" customWidth="1"/>
    <col min="5924" max="5924" width="14.5546875" style="5" bestFit="1" customWidth="1"/>
    <col min="5925" max="5925" width="14.44140625" style="5" bestFit="1" customWidth="1"/>
    <col min="5926" max="5926" width="27.33203125" style="5" bestFit="1" customWidth="1"/>
    <col min="5927" max="5927" width="11.5546875" style="5" bestFit="1" customWidth="1"/>
    <col min="5928" max="5928" width="6.33203125" style="5" bestFit="1" customWidth="1"/>
    <col min="5929" max="5929" width="7" style="5" bestFit="1" customWidth="1"/>
    <col min="5930" max="5930" width="23.88671875" style="5" bestFit="1" customWidth="1"/>
    <col min="5931" max="5931" width="12.88671875" style="5" bestFit="1" customWidth="1"/>
    <col min="5932" max="5932" width="11.33203125" style="5" bestFit="1" customWidth="1"/>
    <col min="5933" max="5933" width="15.33203125" style="5" bestFit="1" customWidth="1"/>
    <col min="5934" max="5934" width="21.109375" style="5" bestFit="1" customWidth="1"/>
    <col min="5935" max="5935" width="23.88671875" style="5" bestFit="1" customWidth="1"/>
    <col min="5936" max="5936" width="14.44140625" style="5" bestFit="1" customWidth="1"/>
    <col min="5937" max="5937" width="11.109375" style="5" bestFit="1" customWidth="1"/>
    <col min="5938" max="5938" width="15" style="5" bestFit="1" customWidth="1"/>
    <col min="5939" max="5939" width="11.6640625" style="5" bestFit="1" customWidth="1"/>
    <col min="5940" max="5940" width="23.5546875" style="5" bestFit="1" customWidth="1"/>
    <col min="5941" max="5941" width="22.109375" style="5" bestFit="1" customWidth="1"/>
    <col min="5942" max="5942" width="21" style="5" bestFit="1" customWidth="1"/>
    <col min="5943" max="5943" width="15.6640625" style="5" bestFit="1" customWidth="1"/>
    <col min="5944" max="5944" width="10.44140625" style="5" bestFit="1" customWidth="1"/>
    <col min="5945" max="5945" width="13.6640625" style="5" bestFit="1" customWidth="1"/>
    <col min="5946" max="5946" width="18" style="5" bestFit="1" customWidth="1"/>
    <col min="5947" max="5947" width="19.6640625" style="5" bestFit="1" customWidth="1"/>
    <col min="5948" max="5948" width="13.88671875" style="5"/>
    <col min="5949" max="5949" width="15.6640625" style="5" bestFit="1" customWidth="1"/>
    <col min="5950" max="5950" width="28.5546875" style="5" bestFit="1" customWidth="1"/>
    <col min="5951" max="5951" width="20.33203125" style="5" bestFit="1" customWidth="1"/>
    <col min="5952" max="5952" width="16" style="5" bestFit="1" customWidth="1"/>
    <col min="5953" max="5953" width="13.6640625" style="5" bestFit="1" customWidth="1"/>
    <col min="5954" max="5954" width="28.109375" style="5" bestFit="1" customWidth="1"/>
    <col min="5955" max="5955" width="15.88671875" style="5" bestFit="1" customWidth="1"/>
    <col min="5956" max="5956" width="26.33203125" style="5" bestFit="1" customWidth="1"/>
    <col min="5957" max="5957" width="13.109375" style="5" bestFit="1" customWidth="1"/>
    <col min="5958" max="5958" width="15" style="5" bestFit="1" customWidth="1"/>
    <col min="5959" max="5959" width="9" style="5" bestFit="1" customWidth="1"/>
    <col min="5960" max="5960" width="18" style="5" bestFit="1" customWidth="1"/>
    <col min="5961" max="5961" width="14.33203125" style="5" bestFit="1" customWidth="1"/>
    <col min="5962" max="5962" width="15.6640625" style="5" bestFit="1" customWidth="1"/>
    <col min="5963" max="5963" width="18.6640625" style="5" bestFit="1" customWidth="1"/>
    <col min="5964" max="5964" width="16.109375" style="5" bestFit="1" customWidth="1"/>
    <col min="5965" max="5965" width="23.5546875" style="5" bestFit="1" customWidth="1"/>
    <col min="5966" max="5966" width="23.88671875" style="5" bestFit="1" customWidth="1"/>
    <col min="5967" max="5967" width="22.88671875" style="5" bestFit="1" customWidth="1"/>
    <col min="5968" max="5968" width="11.6640625" style="5" bestFit="1" customWidth="1"/>
    <col min="5969" max="5969" width="11.88671875" style="5" bestFit="1" customWidth="1"/>
    <col min="5970" max="5970" width="15.109375" style="5" bestFit="1" customWidth="1"/>
    <col min="5971" max="5971" width="15.33203125" style="5" bestFit="1" customWidth="1"/>
    <col min="5972" max="5972" width="19.5546875" style="5" bestFit="1" customWidth="1"/>
    <col min="5973" max="5973" width="21.5546875" style="5" bestFit="1" customWidth="1"/>
    <col min="5974" max="5974" width="18.88671875" style="5" bestFit="1" customWidth="1"/>
    <col min="5975" max="5975" width="8.6640625" style="5" bestFit="1" customWidth="1"/>
    <col min="5976" max="5976" width="8.88671875" style="5" bestFit="1" customWidth="1"/>
    <col min="5977" max="5977" width="13.109375" style="5" bestFit="1" customWidth="1"/>
    <col min="5978" max="5978" width="9.5546875" style="5" bestFit="1" customWidth="1"/>
    <col min="5979" max="5979" width="9.6640625" style="5" bestFit="1" customWidth="1"/>
    <col min="5980" max="5980" width="14" style="5" bestFit="1" customWidth="1"/>
    <col min="5981" max="5981" width="17" style="5" bestFit="1" customWidth="1"/>
    <col min="5982" max="5982" width="17.33203125" style="5" bestFit="1" customWidth="1"/>
    <col min="5983" max="5983" width="21.5546875" style="5" bestFit="1" customWidth="1"/>
    <col min="5984" max="5984" width="17.6640625" style="5" bestFit="1" customWidth="1"/>
    <col min="5985" max="5985" width="14.5546875" style="5" bestFit="1" customWidth="1"/>
    <col min="5986" max="5986" width="15.6640625" style="5" bestFit="1" customWidth="1"/>
    <col min="5987" max="5987" width="19.109375" style="5" bestFit="1" customWidth="1"/>
    <col min="5988" max="5988" width="12.44140625" style="5" bestFit="1" customWidth="1"/>
    <col min="5989" max="5990" width="14.88671875" style="5" bestFit="1" customWidth="1"/>
    <col min="5991" max="5991" width="14.44140625" style="5" bestFit="1" customWidth="1"/>
    <col min="5992" max="5992" width="23.109375" style="5" bestFit="1" customWidth="1"/>
    <col min="5993" max="5993" width="26" style="5" bestFit="1" customWidth="1"/>
    <col min="5994" max="5994" width="19.44140625" style="5" bestFit="1" customWidth="1"/>
    <col min="5995" max="5995" width="21.5546875" style="5" bestFit="1" customWidth="1"/>
    <col min="5996" max="5996" width="25.88671875" style="5" bestFit="1" customWidth="1"/>
    <col min="5997" max="5997" width="18.5546875" style="5" bestFit="1" customWidth="1"/>
    <col min="5998" max="5998" width="16.33203125" style="5" bestFit="1" customWidth="1"/>
    <col min="5999" max="5999" width="15.44140625" style="5" bestFit="1" customWidth="1"/>
    <col min="6000" max="6000" width="17.33203125" style="5" bestFit="1" customWidth="1"/>
    <col min="6001" max="6001" width="17.44140625" style="5" bestFit="1" customWidth="1"/>
    <col min="6002" max="6002" width="21.6640625" style="5" bestFit="1" customWidth="1"/>
    <col min="6003" max="6003" width="17.33203125" style="5" bestFit="1" customWidth="1"/>
    <col min="6004" max="6004" width="17.44140625" style="5" bestFit="1" customWidth="1"/>
    <col min="6005" max="6005" width="21.6640625" style="5" bestFit="1" customWidth="1"/>
    <col min="6006" max="6006" width="13.44140625" style="5" bestFit="1" customWidth="1"/>
    <col min="6007" max="6104" width="12" style="5" customWidth="1"/>
    <col min="6105" max="6105" width="17.109375" style="5" customWidth="1"/>
    <col min="6106" max="6144" width="13.88671875" style="5"/>
    <col min="6145" max="6145" width="2.5546875" style="5" customWidth="1"/>
    <col min="6146" max="6146" width="0" style="5" hidden="1" customWidth="1"/>
    <col min="6147" max="6147" width="58.109375" style="5" customWidth="1"/>
    <col min="6148" max="6148" width="19.5546875" style="5" customWidth="1"/>
    <col min="6149" max="6150" width="23.6640625" style="5" customWidth="1"/>
    <col min="6151" max="6155" width="19.5546875" style="5" customWidth="1"/>
    <col min="6156" max="6156" width="9" style="5" bestFit="1" customWidth="1"/>
    <col min="6157" max="6157" width="9.109375" style="5" bestFit="1" customWidth="1"/>
    <col min="6158" max="6158" width="7.44140625" style="5" bestFit="1" customWidth="1"/>
    <col min="6159" max="6159" width="6.6640625" style="5" bestFit="1" customWidth="1"/>
    <col min="6160" max="6160" width="9.88671875" style="5" bestFit="1" customWidth="1"/>
    <col min="6161" max="6161" width="21.109375" style="5" bestFit="1" customWidth="1"/>
    <col min="6162" max="6162" width="16.44140625" style="5" bestFit="1" customWidth="1"/>
    <col min="6163" max="6163" width="7.33203125" style="5" bestFit="1" customWidth="1"/>
    <col min="6164" max="6164" width="9.33203125" style="5" bestFit="1" customWidth="1"/>
    <col min="6165" max="6165" width="17.88671875" style="5" bestFit="1" customWidth="1"/>
    <col min="6166" max="6166" width="6.6640625" style="5" bestFit="1" customWidth="1"/>
    <col min="6167" max="6167" width="19.109375" style="5" bestFit="1" customWidth="1"/>
    <col min="6168" max="6168" width="25.109375" style="5" bestFit="1" customWidth="1"/>
    <col min="6169" max="6169" width="21.44140625" style="5" bestFit="1" customWidth="1"/>
    <col min="6170" max="6170" width="19.6640625" style="5" bestFit="1" customWidth="1"/>
    <col min="6171" max="6171" width="14" style="5" bestFit="1" customWidth="1"/>
    <col min="6172" max="6172" width="13.109375" style="5" bestFit="1" customWidth="1"/>
    <col min="6173" max="6173" width="9.33203125" style="5" bestFit="1" customWidth="1"/>
    <col min="6174" max="6174" width="13.109375" style="5" bestFit="1" customWidth="1"/>
    <col min="6175" max="6175" width="7.44140625" style="5" bestFit="1" customWidth="1"/>
    <col min="6176" max="6176" width="19.44140625" style="5" bestFit="1" customWidth="1"/>
    <col min="6177" max="6177" width="20.88671875" style="5" bestFit="1" customWidth="1"/>
    <col min="6178" max="6178" width="19" style="5" bestFit="1" customWidth="1"/>
    <col min="6179" max="6179" width="25.88671875" style="5" bestFit="1" customWidth="1"/>
    <col min="6180" max="6180" width="14.5546875" style="5" bestFit="1" customWidth="1"/>
    <col min="6181" max="6181" width="14.44140625" style="5" bestFit="1" customWidth="1"/>
    <col min="6182" max="6182" width="27.33203125" style="5" bestFit="1" customWidth="1"/>
    <col min="6183" max="6183" width="11.5546875" style="5" bestFit="1" customWidth="1"/>
    <col min="6184" max="6184" width="6.33203125" style="5" bestFit="1" customWidth="1"/>
    <col min="6185" max="6185" width="7" style="5" bestFit="1" customWidth="1"/>
    <col min="6186" max="6186" width="23.88671875" style="5" bestFit="1" customWidth="1"/>
    <col min="6187" max="6187" width="12.88671875" style="5" bestFit="1" customWidth="1"/>
    <col min="6188" max="6188" width="11.33203125" style="5" bestFit="1" customWidth="1"/>
    <col min="6189" max="6189" width="15.33203125" style="5" bestFit="1" customWidth="1"/>
    <col min="6190" max="6190" width="21.109375" style="5" bestFit="1" customWidth="1"/>
    <col min="6191" max="6191" width="23.88671875" style="5" bestFit="1" customWidth="1"/>
    <col min="6192" max="6192" width="14.44140625" style="5" bestFit="1" customWidth="1"/>
    <col min="6193" max="6193" width="11.109375" style="5" bestFit="1" customWidth="1"/>
    <col min="6194" max="6194" width="15" style="5" bestFit="1" customWidth="1"/>
    <col min="6195" max="6195" width="11.6640625" style="5" bestFit="1" customWidth="1"/>
    <col min="6196" max="6196" width="23.5546875" style="5" bestFit="1" customWidth="1"/>
    <col min="6197" max="6197" width="22.109375" style="5" bestFit="1" customWidth="1"/>
    <col min="6198" max="6198" width="21" style="5" bestFit="1" customWidth="1"/>
    <col min="6199" max="6199" width="15.6640625" style="5" bestFit="1" customWidth="1"/>
    <col min="6200" max="6200" width="10.44140625" style="5" bestFit="1" customWidth="1"/>
    <col min="6201" max="6201" width="13.6640625" style="5" bestFit="1" customWidth="1"/>
    <col min="6202" max="6202" width="18" style="5" bestFit="1" customWidth="1"/>
    <col min="6203" max="6203" width="19.6640625" style="5" bestFit="1" customWidth="1"/>
    <col min="6204" max="6204" width="13.88671875" style="5"/>
    <col min="6205" max="6205" width="15.6640625" style="5" bestFit="1" customWidth="1"/>
    <col min="6206" max="6206" width="28.5546875" style="5" bestFit="1" customWidth="1"/>
    <col min="6207" max="6207" width="20.33203125" style="5" bestFit="1" customWidth="1"/>
    <col min="6208" max="6208" width="16" style="5" bestFit="1" customWidth="1"/>
    <col min="6209" max="6209" width="13.6640625" style="5" bestFit="1" customWidth="1"/>
    <col min="6210" max="6210" width="28.109375" style="5" bestFit="1" customWidth="1"/>
    <col min="6211" max="6211" width="15.88671875" style="5" bestFit="1" customWidth="1"/>
    <col min="6212" max="6212" width="26.33203125" style="5" bestFit="1" customWidth="1"/>
    <col min="6213" max="6213" width="13.109375" style="5" bestFit="1" customWidth="1"/>
    <col min="6214" max="6214" width="15" style="5" bestFit="1" customWidth="1"/>
    <col min="6215" max="6215" width="9" style="5" bestFit="1" customWidth="1"/>
    <col min="6216" max="6216" width="18" style="5" bestFit="1" customWidth="1"/>
    <col min="6217" max="6217" width="14.33203125" style="5" bestFit="1" customWidth="1"/>
    <col min="6218" max="6218" width="15.6640625" style="5" bestFit="1" customWidth="1"/>
    <col min="6219" max="6219" width="18.6640625" style="5" bestFit="1" customWidth="1"/>
    <col min="6220" max="6220" width="16.109375" style="5" bestFit="1" customWidth="1"/>
    <col min="6221" max="6221" width="23.5546875" style="5" bestFit="1" customWidth="1"/>
    <col min="6222" max="6222" width="23.88671875" style="5" bestFit="1" customWidth="1"/>
    <col min="6223" max="6223" width="22.88671875" style="5" bestFit="1" customWidth="1"/>
    <col min="6224" max="6224" width="11.6640625" style="5" bestFit="1" customWidth="1"/>
    <col min="6225" max="6225" width="11.88671875" style="5" bestFit="1" customWidth="1"/>
    <col min="6226" max="6226" width="15.109375" style="5" bestFit="1" customWidth="1"/>
    <col min="6227" max="6227" width="15.33203125" style="5" bestFit="1" customWidth="1"/>
    <col min="6228" max="6228" width="19.5546875" style="5" bestFit="1" customWidth="1"/>
    <col min="6229" max="6229" width="21.5546875" style="5" bestFit="1" customWidth="1"/>
    <col min="6230" max="6230" width="18.88671875" style="5" bestFit="1" customWidth="1"/>
    <col min="6231" max="6231" width="8.6640625" style="5" bestFit="1" customWidth="1"/>
    <col min="6232" max="6232" width="8.88671875" style="5" bestFit="1" customWidth="1"/>
    <col min="6233" max="6233" width="13.109375" style="5" bestFit="1" customWidth="1"/>
    <col min="6234" max="6234" width="9.5546875" style="5" bestFit="1" customWidth="1"/>
    <col min="6235" max="6235" width="9.6640625" style="5" bestFit="1" customWidth="1"/>
    <col min="6236" max="6236" width="14" style="5" bestFit="1" customWidth="1"/>
    <col min="6237" max="6237" width="17" style="5" bestFit="1" customWidth="1"/>
    <col min="6238" max="6238" width="17.33203125" style="5" bestFit="1" customWidth="1"/>
    <col min="6239" max="6239" width="21.5546875" style="5" bestFit="1" customWidth="1"/>
    <col min="6240" max="6240" width="17.6640625" style="5" bestFit="1" customWidth="1"/>
    <col min="6241" max="6241" width="14.5546875" style="5" bestFit="1" customWidth="1"/>
    <col min="6242" max="6242" width="15.6640625" style="5" bestFit="1" customWidth="1"/>
    <col min="6243" max="6243" width="19.109375" style="5" bestFit="1" customWidth="1"/>
    <col min="6244" max="6244" width="12.44140625" style="5" bestFit="1" customWidth="1"/>
    <col min="6245" max="6246" width="14.88671875" style="5" bestFit="1" customWidth="1"/>
    <col min="6247" max="6247" width="14.44140625" style="5" bestFit="1" customWidth="1"/>
    <col min="6248" max="6248" width="23.109375" style="5" bestFit="1" customWidth="1"/>
    <col min="6249" max="6249" width="26" style="5" bestFit="1" customWidth="1"/>
    <col min="6250" max="6250" width="19.44140625" style="5" bestFit="1" customWidth="1"/>
    <col min="6251" max="6251" width="21.5546875" style="5" bestFit="1" customWidth="1"/>
    <col min="6252" max="6252" width="25.88671875" style="5" bestFit="1" customWidth="1"/>
    <col min="6253" max="6253" width="18.5546875" style="5" bestFit="1" customWidth="1"/>
    <col min="6254" max="6254" width="16.33203125" style="5" bestFit="1" customWidth="1"/>
    <col min="6255" max="6255" width="15.44140625" style="5" bestFit="1" customWidth="1"/>
    <col min="6256" max="6256" width="17.33203125" style="5" bestFit="1" customWidth="1"/>
    <col min="6257" max="6257" width="17.44140625" style="5" bestFit="1" customWidth="1"/>
    <col min="6258" max="6258" width="21.6640625" style="5" bestFit="1" customWidth="1"/>
    <col min="6259" max="6259" width="17.33203125" style="5" bestFit="1" customWidth="1"/>
    <col min="6260" max="6260" width="17.44140625" style="5" bestFit="1" customWidth="1"/>
    <col min="6261" max="6261" width="21.6640625" style="5" bestFit="1" customWidth="1"/>
    <col min="6262" max="6262" width="13.44140625" style="5" bestFit="1" customWidth="1"/>
    <col min="6263" max="6360" width="12" style="5" customWidth="1"/>
    <col min="6361" max="6361" width="17.109375" style="5" customWidth="1"/>
    <col min="6362" max="6400" width="13.88671875" style="5"/>
    <col min="6401" max="6401" width="2.5546875" style="5" customWidth="1"/>
    <col min="6402" max="6402" width="0" style="5" hidden="1" customWidth="1"/>
    <col min="6403" max="6403" width="58.109375" style="5" customWidth="1"/>
    <col min="6404" max="6404" width="19.5546875" style="5" customWidth="1"/>
    <col min="6405" max="6406" width="23.6640625" style="5" customWidth="1"/>
    <col min="6407" max="6411" width="19.5546875" style="5" customWidth="1"/>
    <col min="6412" max="6412" width="9" style="5" bestFit="1" customWidth="1"/>
    <col min="6413" max="6413" width="9.109375" style="5" bestFit="1" customWidth="1"/>
    <col min="6414" max="6414" width="7.44140625" style="5" bestFit="1" customWidth="1"/>
    <col min="6415" max="6415" width="6.6640625" style="5" bestFit="1" customWidth="1"/>
    <col min="6416" max="6416" width="9.88671875" style="5" bestFit="1" customWidth="1"/>
    <col min="6417" max="6417" width="21.109375" style="5" bestFit="1" customWidth="1"/>
    <col min="6418" max="6418" width="16.44140625" style="5" bestFit="1" customWidth="1"/>
    <col min="6419" max="6419" width="7.33203125" style="5" bestFit="1" customWidth="1"/>
    <col min="6420" max="6420" width="9.33203125" style="5" bestFit="1" customWidth="1"/>
    <col min="6421" max="6421" width="17.88671875" style="5" bestFit="1" customWidth="1"/>
    <col min="6422" max="6422" width="6.6640625" style="5" bestFit="1" customWidth="1"/>
    <col min="6423" max="6423" width="19.109375" style="5" bestFit="1" customWidth="1"/>
    <col min="6424" max="6424" width="25.109375" style="5" bestFit="1" customWidth="1"/>
    <col min="6425" max="6425" width="21.44140625" style="5" bestFit="1" customWidth="1"/>
    <col min="6426" max="6426" width="19.6640625" style="5" bestFit="1" customWidth="1"/>
    <col min="6427" max="6427" width="14" style="5" bestFit="1" customWidth="1"/>
    <col min="6428" max="6428" width="13.109375" style="5" bestFit="1" customWidth="1"/>
    <col min="6429" max="6429" width="9.33203125" style="5" bestFit="1" customWidth="1"/>
    <col min="6430" max="6430" width="13.109375" style="5" bestFit="1" customWidth="1"/>
    <col min="6431" max="6431" width="7.44140625" style="5" bestFit="1" customWidth="1"/>
    <col min="6432" max="6432" width="19.44140625" style="5" bestFit="1" customWidth="1"/>
    <col min="6433" max="6433" width="20.88671875" style="5" bestFit="1" customWidth="1"/>
    <col min="6434" max="6434" width="19" style="5" bestFit="1" customWidth="1"/>
    <col min="6435" max="6435" width="25.88671875" style="5" bestFit="1" customWidth="1"/>
    <col min="6436" max="6436" width="14.5546875" style="5" bestFit="1" customWidth="1"/>
    <col min="6437" max="6437" width="14.44140625" style="5" bestFit="1" customWidth="1"/>
    <col min="6438" max="6438" width="27.33203125" style="5" bestFit="1" customWidth="1"/>
    <col min="6439" max="6439" width="11.5546875" style="5" bestFit="1" customWidth="1"/>
    <col min="6440" max="6440" width="6.33203125" style="5" bestFit="1" customWidth="1"/>
    <col min="6441" max="6441" width="7" style="5" bestFit="1" customWidth="1"/>
    <col min="6442" max="6442" width="23.88671875" style="5" bestFit="1" customWidth="1"/>
    <col min="6443" max="6443" width="12.88671875" style="5" bestFit="1" customWidth="1"/>
    <col min="6444" max="6444" width="11.33203125" style="5" bestFit="1" customWidth="1"/>
    <col min="6445" max="6445" width="15.33203125" style="5" bestFit="1" customWidth="1"/>
    <col min="6446" max="6446" width="21.109375" style="5" bestFit="1" customWidth="1"/>
    <col min="6447" max="6447" width="23.88671875" style="5" bestFit="1" customWidth="1"/>
    <col min="6448" max="6448" width="14.44140625" style="5" bestFit="1" customWidth="1"/>
    <col min="6449" max="6449" width="11.109375" style="5" bestFit="1" customWidth="1"/>
    <col min="6450" max="6450" width="15" style="5" bestFit="1" customWidth="1"/>
    <col min="6451" max="6451" width="11.6640625" style="5" bestFit="1" customWidth="1"/>
    <col min="6452" max="6452" width="23.5546875" style="5" bestFit="1" customWidth="1"/>
    <col min="6453" max="6453" width="22.109375" style="5" bestFit="1" customWidth="1"/>
    <col min="6454" max="6454" width="21" style="5" bestFit="1" customWidth="1"/>
    <col min="6455" max="6455" width="15.6640625" style="5" bestFit="1" customWidth="1"/>
    <col min="6456" max="6456" width="10.44140625" style="5" bestFit="1" customWidth="1"/>
    <col min="6457" max="6457" width="13.6640625" style="5" bestFit="1" customWidth="1"/>
    <col min="6458" max="6458" width="18" style="5" bestFit="1" customWidth="1"/>
    <col min="6459" max="6459" width="19.6640625" style="5" bestFit="1" customWidth="1"/>
    <col min="6460" max="6460" width="13.88671875" style="5"/>
    <col min="6461" max="6461" width="15.6640625" style="5" bestFit="1" customWidth="1"/>
    <col min="6462" max="6462" width="28.5546875" style="5" bestFit="1" customWidth="1"/>
    <col min="6463" max="6463" width="20.33203125" style="5" bestFit="1" customWidth="1"/>
    <col min="6464" max="6464" width="16" style="5" bestFit="1" customWidth="1"/>
    <col min="6465" max="6465" width="13.6640625" style="5" bestFit="1" customWidth="1"/>
    <col min="6466" max="6466" width="28.109375" style="5" bestFit="1" customWidth="1"/>
    <col min="6467" max="6467" width="15.88671875" style="5" bestFit="1" customWidth="1"/>
    <col min="6468" max="6468" width="26.33203125" style="5" bestFit="1" customWidth="1"/>
    <col min="6469" max="6469" width="13.109375" style="5" bestFit="1" customWidth="1"/>
    <col min="6470" max="6470" width="15" style="5" bestFit="1" customWidth="1"/>
    <col min="6471" max="6471" width="9" style="5" bestFit="1" customWidth="1"/>
    <col min="6472" max="6472" width="18" style="5" bestFit="1" customWidth="1"/>
    <col min="6473" max="6473" width="14.33203125" style="5" bestFit="1" customWidth="1"/>
    <col min="6474" max="6474" width="15.6640625" style="5" bestFit="1" customWidth="1"/>
    <col min="6475" max="6475" width="18.6640625" style="5" bestFit="1" customWidth="1"/>
    <col min="6476" max="6476" width="16.109375" style="5" bestFit="1" customWidth="1"/>
    <col min="6477" max="6477" width="23.5546875" style="5" bestFit="1" customWidth="1"/>
    <col min="6478" max="6478" width="23.88671875" style="5" bestFit="1" customWidth="1"/>
    <col min="6479" max="6479" width="22.88671875" style="5" bestFit="1" customWidth="1"/>
    <col min="6480" max="6480" width="11.6640625" style="5" bestFit="1" customWidth="1"/>
    <col min="6481" max="6481" width="11.88671875" style="5" bestFit="1" customWidth="1"/>
    <col min="6482" max="6482" width="15.109375" style="5" bestFit="1" customWidth="1"/>
    <col min="6483" max="6483" width="15.33203125" style="5" bestFit="1" customWidth="1"/>
    <col min="6484" max="6484" width="19.5546875" style="5" bestFit="1" customWidth="1"/>
    <col min="6485" max="6485" width="21.5546875" style="5" bestFit="1" customWidth="1"/>
    <col min="6486" max="6486" width="18.88671875" style="5" bestFit="1" customWidth="1"/>
    <col min="6487" max="6487" width="8.6640625" style="5" bestFit="1" customWidth="1"/>
    <col min="6488" max="6488" width="8.88671875" style="5" bestFit="1" customWidth="1"/>
    <col min="6489" max="6489" width="13.109375" style="5" bestFit="1" customWidth="1"/>
    <col min="6490" max="6490" width="9.5546875" style="5" bestFit="1" customWidth="1"/>
    <col min="6491" max="6491" width="9.6640625" style="5" bestFit="1" customWidth="1"/>
    <col min="6492" max="6492" width="14" style="5" bestFit="1" customWidth="1"/>
    <col min="6493" max="6493" width="17" style="5" bestFit="1" customWidth="1"/>
    <col min="6494" max="6494" width="17.33203125" style="5" bestFit="1" customWidth="1"/>
    <col min="6495" max="6495" width="21.5546875" style="5" bestFit="1" customWidth="1"/>
    <col min="6496" max="6496" width="17.6640625" style="5" bestFit="1" customWidth="1"/>
    <col min="6497" max="6497" width="14.5546875" style="5" bestFit="1" customWidth="1"/>
    <col min="6498" max="6498" width="15.6640625" style="5" bestFit="1" customWidth="1"/>
    <col min="6499" max="6499" width="19.109375" style="5" bestFit="1" customWidth="1"/>
    <col min="6500" max="6500" width="12.44140625" style="5" bestFit="1" customWidth="1"/>
    <col min="6501" max="6502" width="14.88671875" style="5" bestFit="1" customWidth="1"/>
    <col min="6503" max="6503" width="14.44140625" style="5" bestFit="1" customWidth="1"/>
    <col min="6504" max="6504" width="23.109375" style="5" bestFit="1" customWidth="1"/>
    <col min="6505" max="6505" width="26" style="5" bestFit="1" customWidth="1"/>
    <col min="6506" max="6506" width="19.44140625" style="5" bestFit="1" customWidth="1"/>
    <col min="6507" max="6507" width="21.5546875" style="5" bestFit="1" customWidth="1"/>
    <col min="6508" max="6508" width="25.88671875" style="5" bestFit="1" customWidth="1"/>
    <col min="6509" max="6509" width="18.5546875" style="5" bestFit="1" customWidth="1"/>
    <col min="6510" max="6510" width="16.33203125" style="5" bestFit="1" customWidth="1"/>
    <col min="6511" max="6511" width="15.44140625" style="5" bestFit="1" customWidth="1"/>
    <col min="6512" max="6512" width="17.33203125" style="5" bestFit="1" customWidth="1"/>
    <col min="6513" max="6513" width="17.44140625" style="5" bestFit="1" customWidth="1"/>
    <col min="6514" max="6514" width="21.6640625" style="5" bestFit="1" customWidth="1"/>
    <col min="6515" max="6515" width="17.33203125" style="5" bestFit="1" customWidth="1"/>
    <col min="6516" max="6516" width="17.44140625" style="5" bestFit="1" customWidth="1"/>
    <col min="6517" max="6517" width="21.6640625" style="5" bestFit="1" customWidth="1"/>
    <col min="6518" max="6518" width="13.44140625" style="5" bestFit="1" customWidth="1"/>
    <col min="6519" max="6616" width="12" style="5" customWidth="1"/>
    <col min="6617" max="6617" width="17.109375" style="5" customWidth="1"/>
    <col min="6618" max="6656" width="13.88671875" style="5"/>
    <col min="6657" max="6657" width="2.5546875" style="5" customWidth="1"/>
    <col min="6658" max="6658" width="0" style="5" hidden="1" customWidth="1"/>
    <col min="6659" max="6659" width="58.109375" style="5" customWidth="1"/>
    <col min="6660" max="6660" width="19.5546875" style="5" customWidth="1"/>
    <col min="6661" max="6662" width="23.6640625" style="5" customWidth="1"/>
    <col min="6663" max="6667" width="19.5546875" style="5" customWidth="1"/>
    <col min="6668" max="6668" width="9" style="5" bestFit="1" customWidth="1"/>
    <col min="6669" max="6669" width="9.109375" style="5" bestFit="1" customWidth="1"/>
    <col min="6670" max="6670" width="7.44140625" style="5" bestFit="1" customWidth="1"/>
    <col min="6671" max="6671" width="6.6640625" style="5" bestFit="1" customWidth="1"/>
    <col min="6672" max="6672" width="9.88671875" style="5" bestFit="1" customWidth="1"/>
    <col min="6673" max="6673" width="21.109375" style="5" bestFit="1" customWidth="1"/>
    <col min="6674" max="6674" width="16.44140625" style="5" bestFit="1" customWidth="1"/>
    <col min="6675" max="6675" width="7.33203125" style="5" bestFit="1" customWidth="1"/>
    <col min="6676" max="6676" width="9.33203125" style="5" bestFit="1" customWidth="1"/>
    <col min="6677" max="6677" width="17.88671875" style="5" bestFit="1" customWidth="1"/>
    <col min="6678" max="6678" width="6.6640625" style="5" bestFit="1" customWidth="1"/>
    <col min="6679" max="6679" width="19.109375" style="5" bestFit="1" customWidth="1"/>
    <col min="6680" max="6680" width="25.109375" style="5" bestFit="1" customWidth="1"/>
    <col min="6681" max="6681" width="21.44140625" style="5" bestFit="1" customWidth="1"/>
    <col min="6682" max="6682" width="19.6640625" style="5" bestFit="1" customWidth="1"/>
    <col min="6683" max="6683" width="14" style="5" bestFit="1" customWidth="1"/>
    <col min="6684" max="6684" width="13.109375" style="5" bestFit="1" customWidth="1"/>
    <col min="6685" max="6685" width="9.33203125" style="5" bestFit="1" customWidth="1"/>
    <col min="6686" max="6686" width="13.109375" style="5" bestFit="1" customWidth="1"/>
    <col min="6687" max="6687" width="7.44140625" style="5" bestFit="1" customWidth="1"/>
    <col min="6688" max="6688" width="19.44140625" style="5" bestFit="1" customWidth="1"/>
    <col min="6689" max="6689" width="20.88671875" style="5" bestFit="1" customWidth="1"/>
    <col min="6690" max="6690" width="19" style="5" bestFit="1" customWidth="1"/>
    <col min="6691" max="6691" width="25.88671875" style="5" bestFit="1" customWidth="1"/>
    <col min="6692" max="6692" width="14.5546875" style="5" bestFit="1" customWidth="1"/>
    <col min="6693" max="6693" width="14.44140625" style="5" bestFit="1" customWidth="1"/>
    <col min="6694" max="6694" width="27.33203125" style="5" bestFit="1" customWidth="1"/>
    <col min="6695" max="6695" width="11.5546875" style="5" bestFit="1" customWidth="1"/>
    <col min="6696" max="6696" width="6.33203125" style="5" bestFit="1" customWidth="1"/>
    <col min="6697" max="6697" width="7" style="5" bestFit="1" customWidth="1"/>
    <col min="6698" max="6698" width="23.88671875" style="5" bestFit="1" customWidth="1"/>
    <col min="6699" max="6699" width="12.88671875" style="5" bestFit="1" customWidth="1"/>
    <col min="6700" max="6700" width="11.33203125" style="5" bestFit="1" customWidth="1"/>
    <col min="6701" max="6701" width="15.33203125" style="5" bestFit="1" customWidth="1"/>
    <col min="6702" max="6702" width="21.109375" style="5" bestFit="1" customWidth="1"/>
    <col min="6703" max="6703" width="23.88671875" style="5" bestFit="1" customWidth="1"/>
    <col min="6704" max="6704" width="14.44140625" style="5" bestFit="1" customWidth="1"/>
    <col min="6705" max="6705" width="11.109375" style="5" bestFit="1" customWidth="1"/>
    <col min="6706" max="6706" width="15" style="5" bestFit="1" customWidth="1"/>
    <col min="6707" max="6707" width="11.6640625" style="5" bestFit="1" customWidth="1"/>
    <col min="6708" max="6708" width="23.5546875" style="5" bestFit="1" customWidth="1"/>
    <col min="6709" max="6709" width="22.109375" style="5" bestFit="1" customWidth="1"/>
    <col min="6710" max="6710" width="21" style="5" bestFit="1" customWidth="1"/>
    <col min="6711" max="6711" width="15.6640625" style="5" bestFit="1" customWidth="1"/>
    <col min="6712" max="6712" width="10.44140625" style="5" bestFit="1" customWidth="1"/>
    <col min="6713" max="6713" width="13.6640625" style="5" bestFit="1" customWidth="1"/>
    <col min="6714" max="6714" width="18" style="5" bestFit="1" customWidth="1"/>
    <col min="6715" max="6715" width="19.6640625" style="5" bestFit="1" customWidth="1"/>
    <col min="6716" max="6716" width="13.88671875" style="5"/>
    <col min="6717" max="6717" width="15.6640625" style="5" bestFit="1" customWidth="1"/>
    <col min="6718" max="6718" width="28.5546875" style="5" bestFit="1" customWidth="1"/>
    <col min="6719" max="6719" width="20.33203125" style="5" bestFit="1" customWidth="1"/>
    <col min="6720" max="6720" width="16" style="5" bestFit="1" customWidth="1"/>
    <col min="6721" max="6721" width="13.6640625" style="5" bestFit="1" customWidth="1"/>
    <col min="6722" max="6722" width="28.109375" style="5" bestFit="1" customWidth="1"/>
    <col min="6723" max="6723" width="15.88671875" style="5" bestFit="1" customWidth="1"/>
    <col min="6724" max="6724" width="26.33203125" style="5" bestFit="1" customWidth="1"/>
    <col min="6725" max="6725" width="13.109375" style="5" bestFit="1" customWidth="1"/>
    <col min="6726" max="6726" width="15" style="5" bestFit="1" customWidth="1"/>
    <col min="6727" max="6727" width="9" style="5" bestFit="1" customWidth="1"/>
    <col min="6728" max="6728" width="18" style="5" bestFit="1" customWidth="1"/>
    <col min="6729" max="6729" width="14.33203125" style="5" bestFit="1" customWidth="1"/>
    <col min="6730" max="6730" width="15.6640625" style="5" bestFit="1" customWidth="1"/>
    <col min="6731" max="6731" width="18.6640625" style="5" bestFit="1" customWidth="1"/>
    <col min="6732" max="6732" width="16.109375" style="5" bestFit="1" customWidth="1"/>
    <col min="6733" max="6733" width="23.5546875" style="5" bestFit="1" customWidth="1"/>
    <col min="6734" max="6734" width="23.88671875" style="5" bestFit="1" customWidth="1"/>
    <col min="6735" max="6735" width="22.88671875" style="5" bestFit="1" customWidth="1"/>
    <col min="6736" max="6736" width="11.6640625" style="5" bestFit="1" customWidth="1"/>
    <col min="6737" max="6737" width="11.88671875" style="5" bestFit="1" customWidth="1"/>
    <col min="6738" max="6738" width="15.109375" style="5" bestFit="1" customWidth="1"/>
    <col min="6739" max="6739" width="15.33203125" style="5" bestFit="1" customWidth="1"/>
    <col min="6740" max="6740" width="19.5546875" style="5" bestFit="1" customWidth="1"/>
    <col min="6741" max="6741" width="21.5546875" style="5" bestFit="1" customWidth="1"/>
    <col min="6742" max="6742" width="18.88671875" style="5" bestFit="1" customWidth="1"/>
    <col min="6743" max="6743" width="8.6640625" style="5" bestFit="1" customWidth="1"/>
    <col min="6744" max="6744" width="8.88671875" style="5" bestFit="1" customWidth="1"/>
    <col min="6745" max="6745" width="13.109375" style="5" bestFit="1" customWidth="1"/>
    <col min="6746" max="6746" width="9.5546875" style="5" bestFit="1" customWidth="1"/>
    <col min="6747" max="6747" width="9.6640625" style="5" bestFit="1" customWidth="1"/>
    <col min="6748" max="6748" width="14" style="5" bestFit="1" customWidth="1"/>
    <col min="6749" max="6749" width="17" style="5" bestFit="1" customWidth="1"/>
    <col min="6750" max="6750" width="17.33203125" style="5" bestFit="1" customWidth="1"/>
    <col min="6751" max="6751" width="21.5546875" style="5" bestFit="1" customWidth="1"/>
    <col min="6752" max="6752" width="17.6640625" style="5" bestFit="1" customWidth="1"/>
    <col min="6753" max="6753" width="14.5546875" style="5" bestFit="1" customWidth="1"/>
    <col min="6754" max="6754" width="15.6640625" style="5" bestFit="1" customWidth="1"/>
    <col min="6755" max="6755" width="19.109375" style="5" bestFit="1" customWidth="1"/>
    <col min="6756" max="6756" width="12.44140625" style="5" bestFit="1" customWidth="1"/>
    <col min="6757" max="6758" width="14.88671875" style="5" bestFit="1" customWidth="1"/>
    <col min="6759" max="6759" width="14.44140625" style="5" bestFit="1" customWidth="1"/>
    <col min="6760" max="6760" width="23.109375" style="5" bestFit="1" customWidth="1"/>
    <col min="6761" max="6761" width="26" style="5" bestFit="1" customWidth="1"/>
    <col min="6762" max="6762" width="19.44140625" style="5" bestFit="1" customWidth="1"/>
    <col min="6763" max="6763" width="21.5546875" style="5" bestFit="1" customWidth="1"/>
    <col min="6764" max="6764" width="25.88671875" style="5" bestFit="1" customWidth="1"/>
    <col min="6765" max="6765" width="18.5546875" style="5" bestFit="1" customWidth="1"/>
    <col min="6766" max="6766" width="16.33203125" style="5" bestFit="1" customWidth="1"/>
    <col min="6767" max="6767" width="15.44140625" style="5" bestFit="1" customWidth="1"/>
    <col min="6768" max="6768" width="17.33203125" style="5" bestFit="1" customWidth="1"/>
    <col min="6769" max="6769" width="17.44140625" style="5" bestFit="1" customWidth="1"/>
    <col min="6770" max="6770" width="21.6640625" style="5" bestFit="1" customWidth="1"/>
    <col min="6771" max="6771" width="17.33203125" style="5" bestFit="1" customWidth="1"/>
    <col min="6772" max="6772" width="17.44140625" style="5" bestFit="1" customWidth="1"/>
    <col min="6773" max="6773" width="21.6640625" style="5" bestFit="1" customWidth="1"/>
    <col min="6774" max="6774" width="13.44140625" style="5" bestFit="1" customWidth="1"/>
    <col min="6775" max="6872" width="12" style="5" customWidth="1"/>
    <col min="6873" max="6873" width="17.109375" style="5" customWidth="1"/>
    <col min="6874" max="6912" width="13.88671875" style="5"/>
    <col min="6913" max="6913" width="2.5546875" style="5" customWidth="1"/>
    <col min="6914" max="6914" width="0" style="5" hidden="1" customWidth="1"/>
    <col min="6915" max="6915" width="58.109375" style="5" customWidth="1"/>
    <col min="6916" max="6916" width="19.5546875" style="5" customWidth="1"/>
    <col min="6917" max="6918" width="23.6640625" style="5" customWidth="1"/>
    <col min="6919" max="6923" width="19.5546875" style="5" customWidth="1"/>
    <col min="6924" max="6924" width="9" style="5" bestFit="1" customWidth="1"/>
    <col min="6925" max="6925" width="9.109375" style="5" bestFit="1" customWidth="1"/>
    <col min="6926" max="6926" width="7.44140625" style="5" bestFit="1" customWidth="1"/>
    <col min="6927" max="6927" width="6.6640625" style="5" bestFit="1" customWidth="1"/>
    <col min="6928" max="6928" width="9.88671875" style="5" bestFit="1" customWidth="1"/>
    <col min="6929" max="6929" width="21.109375" style="5" bestFit="1" customWidth="1"/>
    <col min="6930" max="6930" width="16.44140625" style="5" bestFit="1" customWidth="1"/>
    <col min="6931" max="6931" width="7.33203125" style="5" bestFit="1" customWidth="1"/>
    <col min="6932" max="6932" width="9.33203125" style="5" bestFit="1" customWidth="1"/>
    <col min="6933" max="6933" width="17.88671875" style="5" bestFit="1" customWidth="1"/>
    <col min="6934" max="6934" width="6.6640625" style="5" bestFit="1" customWidth="1"/>
    <col min="6935" max="6935" width="19.109375" style="5" bestFit="1" customWidth="1"/>
    <col min="6936" max="6936" width="25.109375" style="5" bestFit="1" customWidth="1"/>
    <col min="6937" max="6937" width="21.44140625" style="5" bestFit="1" customWidth="1"/>
    <col min="6938" max="6938" width="19.6640625" style="5" bestFit="1" customWidth="1"/>
    <col min="6939" max="6939" width="14" style="5" bestFit="1" customWidth="1"/>
    <col min="6940" max="6940" width="13.109375" style="5" bestFit="1" customWidth="1"/>
    <col min="6941" max="6941" width="9.33203125" style="5" bestFit="1" customWidth="1"/>
    <col min="6942" max="6942" width="13.109375" style="5" bestFit="1" customWidth="1"/>
    <col min="6943" max="6943" width="7.44140625" style="5" bestFit="1" customWidth="1"/>
    <col min="6944" max="6944" width="19.44140625" style="5" bestFit="1" customWidth="1"/>
    <col min="6945" max="6945" width="20.88671875" style="5" bestFit="1" customWidth="1"/>
    <col min="6946" max="6946" width="19" style="5" bestFit="1" customWidth="1"/>
    <col min="6947" max="6947" width="25.88671875" style="5" bestFit="1" customWidth="1"/>
    <col min="6948" max="6948" width="14.5546875" style="5" bestFit="1" customWidth="1"/>
    <col min="6949" max="6949" width="14.44140625" style="5" bestFit="1" customWidth="1"/>
    <col min="6950" max="6950" width="27.33203125" style="5" bestFit="1" customWidth="1"/>
    <col min="6951" max="6951" width="11.5546875" style="5" bestFit="1" customWidth="1"/>
    <col min="6952" max="6952" width="6.33203125" style="5" bestFit="1" customWidth="1"/>
    <col min="6953" max="6953" width="7" style="5" bestFit="1" customWidth="1"/>
    <col min="6954" max="6954" width="23.88671875" style="5" bestFit="1" customWidth="1"/>
    <col min="6955" max="6955" width="12.88671875" style="5" bestFit="1" customWidth="1"/>
    <col min="6956" max="6956" width="11.33203125" style="5" bestFit="1" customWidth="1"/>
    <col min="6957" max="6957" width="15.33203125" style="5" bestFit="1" customWidth="1"/>
    <col min="6958" max="6958" width="21.109375" style="5" bestFit="1" customWidth="1"/>
    <col min="6959" max="6959" width="23.88671875" style="5" bestFit="1" customWidth="1"/>
    <col min="6960" max="6960" width="14.44140625" style="5" bestFit="1" customWidth="1"/>
    <col min="6961" max="6961" width="11.109375" style="5" bestFit="1" customWidth="1"/>
    <col min="6962" max="6962" width="15" style="5" bestFit="1" customWidth="1"/>
    <col min="6963" max="6963" width="11.6640625" style="5" bestFit="1" customWidth="1"/>
    <col min="6964" max="6964" width="23.5546875" style="5" bestFit="1" customWidth="1"/>
    <col min="6965" max="6965" width="22.109375" style="5" bestFit="1" customWidth="1"/>
    <col min="6966" max="6966" width="21" style="5" bestFit="1" customWidth="1"/>
    <col min="6967" max="6967" width="15.6640625" style="5" bestFit="1" customWidth="1"/>
    <col min="6968" max="6968" width="10.44140625" style="5" bestFit="1" customWidth="1"/>
    <col min="6969" max="6969" width="13.6640625" style="5" bestFit="1" customWidth="1"/>
    <col min="6970" max="6970" width="18" style="5" bestFit="1" customWidth="1"/>
    <col min="6971" max="6971" width="19.6640625" style="5" bestFit="1" customWidth="1"/>
    <col min="6972" max="6972" width="13.88671875" style="5"/>
    <col min="6973" max="6973" width="15.6640625" style="5" bestFit="1" customWidth="1"/>
    <col min="6974" max="6974" width="28.5546875" style="5" bestFit="1" customWidth="1"/>
    <col min="6975" max="6975" width="20.33203125" style="5" bestFit="1" customWidth="1"/>
    <col min="6976" max="6976" width="16" style="5" bestFit="1" customWidth="1"/>
    <col min="6977" max="6977" width="13.6640625" style="5" bestFit="1" customWidth="1"/>
    <col min="6978" max="6978" width="28.109375" style="5" bestFit="1" customWidth="1"/>
    <col min="6979" max="6979" width="15.88671875" style="5" bestFit="1" customWidth="1"/>
    <col min="6980" max="6980" width="26.33203125" style="5" bestFit="1" customWidth="1"/>
    <col min="6981" max="6981" width="13.109375" style="5" bestFit="1" customWidth="1"/>
    <col min="6982" max="6982" width="15" style="5" bestFit="1" customWidth="1"/>
    <col min="6983" max="6983" width="9" style="5" bestFit="1" customWidth="1"/>
    <col min="6984" max="6984" width="18" style="5" bestFit="1" customWidth="1"/>
    <col min="6985" max="6985" width="14.33203125" style="5" bestFit="1" customWidth="1"/>
    <col min="6986" max="6986" width="15.6640625" style="5" bestFit="1" customWidth="1"/>
    <col min="6987" max="6987" width="18.6640625" style="5" bestFit="1" customWidth="1"/>
    <col min="6988" max="6988" width="16.109375" style="5" bestFit="1" customWidth="1"/>
    <col min="6989" max="6989" width="23.5546875" style="5" bestFit="1" customWidth="1"/>
    <col min="6990" max="6990" width="23.88671875" style="5" bestFit="1" customWidth="1"/>
    <col min="6991" max="6991" width="22.88671875" style="5" bestFit="1" customWidth="1"/>
    <col min="6992" max="6992" width="11.6640625" style="5" bestFit="1" customWidth="1"/>
    <col min="6993" max="6993" width="11.88671875" style="5" bestFit="1" customWidth="1"/>
    <col min="6994" max="6994" width="15.109375" style="5" bestFit="1" customWidth="1"/>
    <col min="6995" max="6995" width="15.33203125" style="5" bestFit="1" customWidth="1"/>
    <col min="6996" max="6996" width="19.5546875" style="5" bestFit="1" customWidth="1"/>
    <col min="6997" max="6997" width="21.5546875" style="5" bestFit="1" customWidth="1"/>
    <col min="6998" max="6998" width="18.88671875" style="5" bestFit="1" customWidth="1"/>
    <col min="6999" max="6999" width="8.6640625" style="5" bestFit="1" customWidth="1"/>
    <col min="7000" max="7000" width="8.88671875" style="5" bestFit="1" customWidth="1"/>
    <col min="7001" max="7001" width="13.109375" style="5" bestFit="1" customWidth="1"/>
    <col min="7002" max="7002" width="9.5546875" style="5" bestFit="1" customWidth="1"/>
    <col min="7003" max="7003" width="9.6640625" style="5" bestFit="1" customWidth="1"/>
    <col min="7004" max="7004" width="14" style="5" bestFit="1" customWidth="1"/>
    <col min="7005" max="7005" width="17" style="5" bestFit="1" customWidth="1"/>
    <col min="7006" max="7006" width="17.33203125" style="5" bestFit="1" customWidth="1"/>
    <col min="7007" max="7007" width="21.5546875" style="5" bestFit="1" customWidth="1"/>
    <col min="7008" max="7008" width="17.6640625" style="5" bestFit="1" customWidth="1"/>
    <col min="7009" max="7009" width="14.5546875" style="5" bestFit="1" customWidth="1"/>
    <col min="7010" max="7010" width="15.6640625" style="5" bestFit="1" customWidth="1"/>
    <col min="7011" max="7011" width="19.109375" style="5" bestFit="1" customWidth="1"/>
    <col min="7012" max="7012" width="12.44140625" style="5" bestFit="1" customWidth="1"/>
    <col min="7013" max="7014" width="14.88671875" style="5" bestFit="1" customWidth="1"/>
    <col min="7015" max="7015" width="14.44140625" style="5" bestFit="1" customWidth="1"/>
    <col min="7016" max="7016" width="23.109375" style="5" bestFit="1" customWidth="1"/>
    <col min="7017" max="7017" width="26" style="5" bestFit="1" customWidth="1"/>
    <col min="7018" max="7018" width="19.44140625" style="5" bestFit="1" customWidth="1"/>
    <col min="7019" max="7019" width="21.5546875" style="5" bestFit="1" customWidth="1"/>
    <col min="7020" max="7020" width="25.88671875" style="5" bestFit="1" customWidth="1"/>
    <col min="7021" max="7021" width="18.5546875" style="5" bestFit="1" customWidth="1"/>
    <col min="7022" max="7022" width="16.33203125" style="5" bestFit="1" customWidth="1"/>
    <col min="7023" max="7023" width="15.44140625" style="5" bestFit="1" customWidth="1"/>
    <col min="7024" max="7024" width="17.33203125" style="5" bestFit="1" customWidth="1"/>
    <col min="7025" max="7025" width="17.44140625" style="5" bestFit="1" customWidth="1"/>
    <col min="7026" max="7026" width="21.6640625" style="5" bestFit="1" customWidth="1"/>
    <col min="7027" max="7027" width="17.33203125" style="5" bestFit="1" customWidth="1"/>
    <col min="7028" max="7028" width="17.44140625" style="5" bestFit="1" customWidth="1"/>
    <col min="7029" max="7029" width="21.6640625" style="5" bestFit="1" customWidth="1"/>
    <col min="7030" max="7030" width="13.44140625" style="5" bestFit="1" customWidth="1"/>
    <col min="7031" max="7128" width="12" style="5" customWidth="1"/>
    <col min="7129" max="7129" width="17.109375" style="5" customWidth="1"/>
    <col min="7130" max="7168" width="13.88671875" style="5"/>
    <col min="7169" max="7169" width="2.5546875" style="5" customWidth="1"/>
    <col min="7170" max="7170" width="0" style="5" hidden="1" customWidth="1"/>
    <col min="7171" max="7171" width="58.109375" style="5" customWidth="1"/>
    <col min="7172" max="7172" width="19.5546875" style="5" customWidth="1"/>
    <col min="7173" max="7174" width="23.6640625" style="5" customWidth="1"/>
    <col min="7175" max="7179" width="19.5546875" style="5" customWidth="1"/>
    <col min="7180" max="7180" width="9" style="5" bestFit="1" customWidth="1"/>
    <col min="7181" max="7181" width="9.109375" style="5" bestFit="1" customWidth="1"/>
    <col min="7182" max="7182" width="7.44140625" style="5" bestFit="1" customWidth="1"/>
    <col min="7183" max="7183" width="6.6640625" style="5" bestFit="1" customWidth="1"/>
    <col min="7184" max="7184" width="9.88671875" style="5" bestFit="1" customWidth="1"/>
    <col min="7185" max="7185" width="21.109375" style="5" bestFit="1" customWidth="1"/>
    <col min="7186" max="7186" width="16.44140625" style="5" bestFit="1" customWidth="1"/>
    <col min="7187" max="7187" width="7.33203125" style="5" bestFit="1" customWidth="1"/>
    <col min="7188" max="7188" width="9.33203125" style="5" bestFit="1" customWidth="1"/>
    <col min="7189" max="7189" width="17.88671875" style="5" bestFit="1" customWidth="1"/>
    <col min="7190" max="7190" width="6.6640625" style="5" bestFit="1" customWidth="1"/>
    <col min="7191" max="7191" width="19.109375" style="5" bestFit="1" customWidth="1"/>
    <col min="7192" max="7192" width="25.109375" style="5" bestFit="1" customWidth="1"/>
    <col min="7193" max="7193" width="21.44140625" style="5" bestFit="1" customWidth="1"/>
    <col min="7194" max="7194" width="19.6640625" style="5" bestFit="1" customWidth="1"/>
    <col min="7195" max="7195" width="14" style="5" bestFit="1" customWidth="1"/>
    <col min="7196" max="7196" width="13.109375" style="5" bestFit="1" customWidth="1"/>
    <col min="7197" max="7197" width="9.33203125" style="5" bestFit="1" customWidth="1"/>
    <col min="7198" max="7198" width="13.109375" style="5" bestFit="1" customWidth="1"/>
    <col min="7199" max="7199" width="7.44140625" style="5" bestFit="1" customWidth="1"/>
    <col min="7200" max="7200" width="19.44140625" style="5" bestFit="1" customWidth="1"/>
    <col min="7201" max="7201" width="20.88671875" style="5" bestFit="1" customWidth="1"/>
    <col min="7202" max="7202" width="19" style="5" bestFit="1" customWidth="1"/>
    <col min="7203" max="7203" width="25.88671875" style="5" bestFit="1" customWidth="1"/>
    <col min="7204" max="7204" width="14.5546875" style="5" bestFit="1" customWidth="1"/>
    <col min="7205" max="7205" width="14.44140625" style="5" bestFit="1" customWidth="1"/>
    <col min="7206" max="7206" width="27.33203125" style="5" bestFit="1" customWidth="1"/>
    <col min="7207" max="7207" width="11.5546875" style="5" bestFit="1" customWidth="1"/>
    <col min="7208" max="7208" width="6.33203125" style="5" bestFit="1" customWidth="1"/>
    <col min="7209" max="7209" width="7" style="5" bestFit="1" customWidth="1"/>
    <col min="7210" max="7210" width="23.88671875" style="5" bestFit="1" customWidth="1"/>
    <col min="7211" max="7211" width="12.88671875" style="5" bestFit="1" customWidth="1"/>
    <col min="7212" max="7212" width="11.33203125" style="5" bestFit="1" customWidth="1"/>
    <col min="7213" max="7213" width="15.33203125" style="5" bestFit="1" customWidth="1"/>
    <col min="7214" max="7214" width="21.109375" style="5" bestFit="1" customWidth="1"/>
    <col min="7215" max="7215" width="23.88671875" style="5" bestFit="1" customWidth="1"/>
    <col min="7216" max="7216" width="14.44140625" style="5" bestFit="1" customWidth="1"/>
    <col min="7217" max="7217" width="11.109375" style="5" bestFit="1" customWidth="1"/>
    <col min="7218" max="7218" width="15" style="5" bestFit="1" customWidth="1"/>
    <col min="7219" max="7219" width="11.6640625" style="5" bestFit="1" customWidth="1"/>
    <col min="7220" max="7220" width="23.5546875" style="5" bestFit="1" customWidth="1"/>
    <col min="7221" max="7221" width="22.109375" style="5" bestFit="1" customWidth="1"/>
    <col min="7222" max="7222" width="21" style="5" bestFit="1" customWidth="1"/>
    <col min="7223" max="7223" width="15.6640625" style="5" bestFit="1" customWidth="1"/>
    <col min="7224" max="7224" width="10.44140625" style="5" bestFit="1" customWidth="1"/>
    <col min="7225" max="7225" width="13.6640625" style="5" bestFit="1" customWidth="1"/>
    <col min="7226" max="7226" width="18" style="5" bestFit="1" customWidth="1"/>
    <col min="7227" max="7227" width="19.6640625" style="5" bestFit="1" customWidth="1"/>
    <col min="7228" max="7228" width="13.88671875" style="5"/>
    <col min="7229" max="7229" width="15.6640625" style="5" bestFit="1" customWidth="1"/>
    <col min="7230" max="7230" width="28.5546875" style="5" bestFit="1" customWidth="1"/>
    <col min="7231" max="7231" width="20.33203125" style="5" bestFit="1" customWidth="1"/>
    <col min="7232" max="7232" width="16" style="5" bestFit="1" customWidth="1"/>
    <col min="7233" max="7233" width="13.6640625" style="5" bestFit="1" customWidth="1"/>
    <col min="7234" max="7234" width="28.109375" style="5" bestFit="1" customWidth="1"/>
    <col min="7235" max="7235" width="15.88671875" style="5" bestFit="1" customWidth="1"/>
    <col min="7236" max="7236" width="26.33203125" style="5" bestFit="1" customWidth="1"/>
    <col min="7237" max="7237" width="13.109375" style="5" bestFit="1" customWidth="1"/>
    <col min="7238" max="7238" width="15" style="5" bestFit="1" customWidth="1"/>
    <col min="7239" max="7239" width="9" style="5" bestFit="1" customWidth="1"/>
    <col min="7240" max="7240" width="18" style="5" bestFit="1" customWidth="1"/>
    <col min="7241" max="7241" width="14.33203125" style="5" bestFit="1" customWidth="1"/>
    <col min="7242" max="7242" width="15.6640625" style="5" bestFit="1" customWidth="1"/>
    <col min="7243" max="7243" width="18.6640625" style="5" bestFit="1" customWidth="1"/>
    <col min="7244" max="7244" width="16.109375" style="5" bestFit="1" customWidth="1"/>
    <col min="7245" max="7245" width="23.5546875" style="5" bestFit="1" customWidth="1"/>
    <col min="7246" max="7246" width="23.88671875" style="5" bestFit="1" customWidth="1"/>
    <col min="7247" max="7247" width="22.88671875" style="5" bestFit="1" customWidth="1"/>
    <col min="7248" max="7248" width="11.6640625" style="5" bestFit="1" customWidth="1"/>
    <col min="7249" max="7249" width="11.88671875" style="5" bestFit="1" customWidth="1"/>
    <col min="7250" max="7250" width="15.109375" style="5" bestFit="1" customWidth="1"/>
    <col min="7251" max="7251" width="15.33203125" style="5" bestFit="1" customWidth="1"/>
    <col min="7252" max="7252" width="19.5546875" style="5" bestFit="1" customWidth="1"/>
    <col min="7253" max="7253" width="21.5546875" style="5" bestFit="1" customWidth="1"/>
    <col min="7254" max="7254" width="18.88671875" style="5" bestFit="1" customWidth="1"/>
    <col min="7255" max="7255" width="8.6640625" style="5" bestFit="1" customWidth="1"/>
    <col min="7256" max="7256" width="8.88671875" style="5" bestFit="1" customWidth="1"/>
    <col min="7257" max="7257" width="13.109375" style="5" bestFit="1" customWidth="1"/>
    <col min="7258" max="7258" width="9.5546875" style="5" bestFit="1" customWidth="1"/>
    <col min="7259" max="7259" width="9.6640625" style="5" bestFit="1" customWidth="1"/>
    <col min="7260" max="7260" width="14" style="5" bestFit="1" customWidth="1"/>
    <col min="7261" max="7261" width="17" style="5" bestFit="1" customWidth="1"/>
    <col min="7262" max="7262" width="17.33203125" style="5" bestFit="1" customWidth="1"/>
    <col min="7263" max="7263" width="21.5546875" style="5" bestFit="1" customWidth="1"/>
    <col min="7264" max="7264" width="17.6640625" style="5" bestFit="1" customWidth="1"/>
    <col min="7265" max="7265" width="14.5546875" style="5" bestFit="1" customWidth="1"/>
    <col min="7266" max="7266" width="15.6640625" style="5" bestFit="1" customWidth="1"/>
    <col min="7267" max="7267" width="19.109375" style="5" bestFit="1" customWidth="1"/>
    <col min="7268" max="7268" width="12.44140625" style="5" bestFit="1" customWidth="1"/>
    <col min="7269" max="7270" width="14.88671875" style="5" bestFit="1" customWidth="1"/>
    <col min="7271" max="7271" width="14.44140625" style="5" bestFit="1" customWidth="1"/>
    <col min="7272" max="7272" width="23.109375" style="5" bestFit="1" customWidth="1"/>
    <col min="7273" max="7273" width="26" style="5" bestFit="1" customWidth="1"/>
    <col min="7274" max="7274" width="19.44140625" style="5" bestFit="1" customWidth="1"/>
    <col min="7275" max="7275" width="21.5546875" style="5" bestFit="1" customWidth="1"/>
    <col min="7276" max="7276" width="25.88671875" style="5" bestFit="1" customWidth="1"/>
    <col min="7277" max="7277" width="18.5546875" style="5" bestFit="1" customWidth="1"/>
    <col min="7278" max="7278" width="16.33203125" style="5" bestFit="1" customWidth="1"/>
    <col min="7279" max="7279" width="15.44140625" style="5" bestFit="1" customWidth="1"/>
    <col min="7280" max="7280" width="17.33203125" style="5" bestFit="1" customWidth="1"/>
    <col min="7281" max="7281" width="17.44140625" style="5" bestFit="1" customWidth="1"/>
    <col min="7282" max="7282" width="21.6640625" style="5" bestFit="1" customWidth="1"/>
    <col min="7283" max="7283" width="17.33203125" style="5" bestFit="1" customWidth="1"/>
    <col min="7284" max="7284" width="17.44140625" style="5" bestFit="1" customWidth="1"/>
    <col min="7285" max="7285" width="21.6640625" style="5" bestFit="1" customWidth="1"/>
    <col min="7286" max="7286" width="13.44140625" style="5" bestFit="1" customWidth="1"/>
    <col min="7287" max="7384" width="12" style="5" customWidth="1"/>
    <col min="7385" max="7385" width="17.109375" style="5" customWidth="1"/>
    <col min="7386" max="7424" width="13.88671875" style="5"/>
    <col min="7425" max="7425" width="2.5546875" style="5" customWidth="1"/>
    <col min="7426" max="7426" width="0" style="5" hidden="1" customWidth="1"/>
    <col min="7427" max="7427" width="58.109375" style="5" customWidth="1"/>
    <col min="7428" max="7428" width="19.5546875" style="5" customWidth="1"/>
    <col min="7429" max="7430" width="23.6640625" style="5" customWidth="1"/>
    <col min="7431" max="7435" width="19.5546875" style="5" customWidth="1"/>
    <col min="7436" max="7436" width="9" style="5" bestFit="1" customWidth="1"/>
    <col min="7437" max="7437" width="9.109375" style="5" bestFit="1" customWidth="1"/>
    <col min="7438" max="7438" width="7.44140625" style="5" bestFit="1" customWidth="1"/>
    <col min="7439" max="7439" width="6.6640625" style="5" bestFit="1" customWidth="1"/>
    <col min="7440" max="7440" width="9.88671875" style="5" bestFit="1" customWidth="1"/>
    <col min="7441" max="7441" width="21.109375" style="5" bestFit="1" customWidth="1"/>
    <col min="7442" max="7442" width="16.44140625" style="5" bestFit="1" customWidth="1"/>
    <col min="7443" max="7443" width="7.33203125" style="5" bestFit="1" customWidth="1"/>
    <col min="7444" max="7444" width="9.33203125" style="5" bestFit="1" customWidth="1"/>
    <col min="7445" max="7445" width="17.88671875" style="5" bestFit="1" customWidth="1"/>
    <col min="7446" max="7446" width="6.6640625" style="5" bestFit="1" customWidth="1"/>
    <col min="7447" max="7447" width="19.109375" style="5" bestFit="1" customWidth="1"/>
    <col min="7448" max="7448" width="25.109375" style="5" bestFit="1" customWidth="1"/>
    <col min="7449" max="7449" width="21.44140625" style="5" bestFit="1" customWidth="1"/>
    <col min="7450" max="7450" width="19.6640625" style="5" bestFit="1" customWidth="1"/>
    <col min="7451" max="7451" width="14" style="5" bestFit="1" customWidth="1"/>
    <col min="7452" max="7452" width="13.109375" style="5" bestFit="1" customWidth="1"/>
    <col min="7453" max="7453" width="9.33203125" style="5" bestFit="1" customWidth="1"/>
    <col min="7454" max="7454" width="13.109375" style="5" bestFit="1" customWidth="1"/>
    <col min="7455" max="7455" width="7.44140625" style="5" bestFit="1" customWidth="1"/>
    <col min="7456" max="7456" width="19.44140625" style="5" bestFit="1" customWidth="1"/>
    <col min="7457" max="7457" width="20.88671875" style="5" bestFit="1" customWidth="1"/>
    <col min="7458" max="7458" width="19" style="5" bestFit="1" customWidth="1"/>
    <col min="7459" max="7459" width="25.88671875" style="5" bestFit="1" customWidth="1"/>
    <col min="7460" max="7460" width="14.5546875" style="5" bestFit="1" customWidth="1"/>
    <col min="7461" max="7461" width="14.44140625" style="5" bestFit="1" customWidth="1"/>
    <col min="7462" max="7462" width="27.33203125" style="5" bestFit="1" customWidth="1"/>
    <col min="7463" max="7463" width="11.5546875" style="5" bestFit="1" customWidth="1"/>
    <col min="7464" max="7464" width="6.33203125" style="5" bestFit="1" customWidth="1"/>
    <col min="7465" max="7465" width="7" style="5" bestFit="1" customWidth="1"/>
    <col min="7466" max="7466" width="23.88671875" style="5" bestFit="1" customWidth="1"/>
    <col min="7467" max="7467" width="12.88671875" style="5" bestFit="1" customWidth="1"/>
    <col min="7468" max="7468" width="11.33203125" style="5" bestFit="1" customWidth="1"/>
    <col min="7469" max="7469" width="15.33203125" style="5" bestFit="1" customWidth="1"/>
    <col min="7470" max="7470" width="21.109375" style="5" bestFit="1" customWidth="1"/>
    <col min="7471" max="7471" width="23.88671875" style="5" bestFit="1" customWidth="1"/>
    <col min="7472" max="7472" width="14.44140625" style="5" bestFit="1" customWidth="1"/>
    <col min="7473" max="7473" width="11.109375" style="5" bestFit="1" customWidth="1"/>
    <col min="7474" max="7474" width="15" style="5" bestFit="1" customWidth="1"/>
    <col min="7475" max="7475" width="11.6640625" style="5" bestFit="1" customWidth="1"/>
    <col min="7476" max="7476" width="23.5546875" style="5" bestFit="1" customWidth="1"/>
    <col min="7477" max="7477" width="22.109375" style="5" bestFit="1" customWidth="1"/>
    <col min="7478" max="7478" width="21" style="5" bestFit="1" customWidth="1"/>
    <col min="7479" max="7479" width="15.6640625" style="5" bestFit="1" customWidth="1"/>
    <col min="7480" max="7480" width="10.44140625" style="5" bestFit="1" customWidth="1"/>
    <col min="7481" max="7481" width="13.6640625" style="5" bestFit="1" customWidth="1"/>
    <col min="7482" max="7482" width="18" style="5" bestFit="1" customWidth="1"/>
    <col min="7483" max="7483" width="19.6640625" style="5" bestFit="1" customWidth="1"/>
    <col min="7484" max="7484" width="13.88671875" style="5"/>
    <col min="7485" max="7485" width="15.6640625" style="5" bestFit="1" customWidth="1"/>
    <col min="7486" max="7486" width="28.5546875" style="5" bestFit="1" customWidth="1"/>
    <col min="7487" max="7487" width="20.33203125" style="5" bestFit="1" customWidth="1"/>
    <col min="7488" max="7488" width="16" style="5" bestFit="1" customWidth="1"/>
    <col min="7489" max="7489" width="13.6640625" style="5" bestFit="1" customWidth="1"/>
    <col min="7490" max="7490" width="28.109375" style="5" bestFit="1" customWidth="1"/>
    <col min="7491" max="7491" width="15.88671875" style="5" bestFit="1" customWidth="1"/>
    <col min="7492" max="7492" width="26.33203125" style="5" bestFit="1" customWidth="1"/>
    <col min="7493" max="7493" width="13.109375" style="5" bestFit="1" customWidth="1"/>
    <col min="7494" max="7494" width="15" style="5" bestFit="1" customWidth="1"/>
    <col min="7495" max="7495" width="9" style="5" bestFit="1" customWidth="1"/>
    <col min="7496" max="7496" width="18" style="5" bestFit="1" customWidth="1"/>
    <col min="7497" max="7497" width="14.33203125" style="5" bestFit="1" customWidth="1"/>
    <col min="7498" max="7498" width="15.6640625" style="5" bestFit="1" customWidth="1"/>
    <col min="7499" max="7499" width="18.6640625" style="5" bestFit="1" customWidth="1"/>
    <col min="7500" max="7500" width="16.109375" style="5" bestFit="1" customWidth="1"/>
    <col min="7501" max="7501" width="23.5546875" style="5" bestFit="1" customWidth="1"/>
    <col min="7502" max="7502" width="23.88671875" style="5" bestFit="1" customWidth="1"/>
    <col min="7503" max="7503" width="22.88671875" style="5" bestFit="1" customWidth="1"/>
    <col min="7504" max="7504" width="11.6640625" style="5" bestFit="1" customWidth="1"/>
    <col min="7505" max="7505" width="11.88671875" style="5" bestFit="1" customWidth="1"/>
    <col min="7506" max="7506" width="15.109375" style="5" bestFit="1" customWidth="1"/>
    <col min="7507" max="7507" width="15.33203125" style="5" bestFit="1" customWidth="1"/>
    <col min="7508" max="7508" width="19.5546875" style="5" bestFit="1" customWidth="1"/>
    <col min="7509" max="7509" width="21.5546875" style="5" bestFit="1" customWidth="1"/>
    <col min="7510" max="7510" width="18.88671875" style="5" bestFit="1" customWidth="1"/>
    <col min="7511" max="7511" width="8.6640625" style="5" bestFit="1" customWidth="1"/>
    <col min="7512" max="7512" width="8.88671875" style="5" bestFit="1" customWidth="1"/>
    <col min="7513" max="7513" width="13.109375" style="5" bestFit="1" customWidth="1"/>
    <col min="7514" max="7514" width="9.5546875" style="5" bestFit="1" customWidth="1"/>
    <col min="7515" max="7515" width="9.6640625" style="5" bestFit="1" customWidth="1"/>
    <col min="7516" max="7516" width="14" style="5" bestFit="1" customWidth="1"/>
    <col min="7517" max="7517" width="17" style="5" bestFit="1" customWidth="1"/>
    <col min="7518" max="7518" width="17.33203125" style="5" bestFit="1" customWidth="1"/>
    <col min="7519" max="7519" width="21.5546875" style="5" bestFit="1" customWidth="1"/>
    <col min="7520" max="7520" width="17.6640625" style="5" bestFit="1" customWidth="1"/>
    <col min="7521" max="7521" width="14.5546875" style="5" bestFit="1" customWidth="1"/>
    <col min="7522" max="7522" width="15.6640625" style="5" bestFit="1" customWidth="1"/>
    <col min="7523" max="7523" width="19.109375" style="5" bestFit="1" customWidth="1"/>
    <col min="7524" max="7524" width="12.44140625" style="5" bestFit="1" customWidth="1"/>
    <col min="7525" max="7526" width="14.88671875" style="5" bestFit="1" customWidth="1"/>
    <col min="7527" max="7527" width="14.44140625" style="5" bestFit="1" customWidth="1"/>
    <col min="7528" max="7528" width="23.109375" style="5" bestFit="1" customWidth="1"/>
    <col min="7529" max="7529" width="26" style="5" bestFit="1" customWidth="1"/>
    <col min="7530" max="7530" width="19.44140625" style="5" bestFit="1" customWidth="1"/>
    <col min="7531" max="7531" width="21.5546875" style="5" bestFit="1" customWidth="1"/>
    <col min="7532" max="7532" width="25.88671875" style="5" bestFit="1" customWidth="1"/>
    <col min="7533" max="7533" width="18.5546875" style="5" bestFit="1" customWidth="1"/>
    <col min="7534" max="7534" width="16.33203125" style="5" bestFit="1" customWidth="1"/>
    <col min="7535" max="7535" width="15.44140625" style="5" bestFit="1" customWidth="1"/>
    <col min="7536" max="7536" width="17.33203125" style="5" bestFit="1" customWidth="1"/>
    <col min="7537" max="7537" width="17.44140625" style="5" bestFit="1" customWidth="1"/>
    <col min="7538" max="7538" width="21.6640625" style="5" bestFit="1" customWidth="1"/>
    <col min="7539" max="7539" width="17.33203125" style="5" bestFit="1" customWidth="1"/>
    <col min="7540" max="7540" width="17.44140625" style="5" bestFit="1" customWidth="1"/>
    <col min="7541" max="7541" width="21.6640625" style="5" bestFit="1" customWidth="1"/>
    <col min="7542" max="7542" width="13.44140625" style="5" bestFit="1" customWidth="1"/>
    <col min="7543" max="7640" width="12" style="5" customWidth="1"/>
    <col min="7641" max="7641" width="17.109375" style="5" customWidth="1"/>
    <col min="7642" max="7680" width="13.88671875" style="5"/>
    <col min="7681" max="7681" width="2.5546875" style="5" customWidth="1"/>
    <col min="7682" max="7682" width="0" style="5" hidden="1" customWidth="1"/>
    <col min="7683" max="7683" width="58.109375" style="5" customWidth="1"/>
    <col min="7684" max="7684" width="19.5546875" style="5" customWidth="1"/>
    <col min="7685" max="7686" width="23.6640625" style="5" customWidth="1"/>
    <col min="7687" max="7691" width="19.5546875" style="5" customWidth="1"/>
    <col min="7692" max="7692" width="9" style="5" bestFit="1" customWidth="1"/>
    <col min="7693" max="7693" width="9.109375" style="5" bestFit="1" customWidth="1"/>
    <col min="7694" max="7694" width="7.44140625" style="5" bestFit="1" customWidth="1"/>
    <col min="7695" max="7695" width="6.6640625" style="5" bestFit="1" customWidth="1"/>
    <col min="7696" max="7696" width="9.88671875" style="5" bestFit="1" customWidth="1"/>
    <col min="7697" max="7697" width="21.109375" style="5" bestFit="1" customWidth="1"/>
    <col min="7698" max="7698" width="16.44140625" style="5" bestFit="1" customWidth="1"/>
    <col min="7699" max="7699" width="7.33203125" style="5" bestFit="1" customWidth="1"/>
    <col min="7700" max="7700" width="9.33203125" style="5" bestFit="1" customWidth="1"/>
    <col min="7701" max="7701" width="17.88671875" style="5" bestFit="1" customWidth="1"/>
    <col min="7702" max="7702" width="6.6640625" style="5" bestFit="1" customWidth="1"/>
    <col min="7703" max="7703" width="19.109375" style="5" bestFit="1" customWidth="1"/>
    <col min="7704" max="7704" width="25.109375" style="5" bestFit="1" customWidth="1"/>
    <col min="7705" max="7705" width="21.44140625" style="5" bestFit="1" customWidth="1"/>
    <col min="7706" max="7706" width="19.6640625" style="5" bestFit="1" customWidth="1"/>
    <col min="7707" max="7707" width="14" style="5" bestFit="1" customWidth="1"/>
    <col min="7708" max="7708" width="13.109375" style="5" bestFit="1" customWidth="1"/>
    <col min="7709" max="7709" width="9.33203125" style="5" bestFit="1" customWidth="1"/>
    <col min="7710" max="7710" width="13.109375" style="5" bestFit="1" customWidth="1"/>
    <col min="7711" max="7711" width="7.44140625" style="5" bestFit="1" customWidth="1"/>
    <col min="7712" max="7712" width="19.44140625" style="5" bestFit="1" customWidth="1"/>
    <col min="7713" max="7713" width="20.88671875" style="5" bestFit="1" customWidth="1"/>
    <col min="7714" max="7714" width="19" style="5" bestFit="1" customWidth="1"/>
    <col min="7715" max="7715" width="25.88671875" style="5" bestFit="1" customWidth="1"/>
    <col min="7716" max="7716" width="14.5546875" style="5" bestFit="1" customWidth="1"/>
    <col min="7717" max="7717" width="14.44140625" style="5" bestFit="1" customWidth="1"/>
    <col min="7718" max="7718" width="27.33203125" style="5" bestFit="1" customWidth="1"/>
    <col min="7719" max="7719" width="11.5546875" style="5" bestFit="1" customWidth="1"/>
    <col min="7720" max="7720" width="6.33203125" style="5" bestFit="1" customWidth="1"/>
    <col min="7721" max="7721" width="7" style="5" bestFit="1" customWidth="1"/>
    <col min="7722" max="7722" width="23.88671875" style="5" bestFit="1" customWidth="1"/>
    <col min="7723" max="7723" width="12.88671875" style="5" bestFit="1" customWidth="1"/>
    <col min="7724" max="7724" width="11.33203125" style="5" bestFit="1" customWidth="1"/>
    <col min="7725" max="7725" width="15.33203125" style="5" bestFit="1" customWidth="1"/>
    <col min="7726" max="7726" width="21.109375" style="5" bestFit="1" customWidth="1"/>
    <col min="7727" max="7727" width="23.88671875" style="5" bestFit="1" customWidth="1"/>
    <col min="7728" max="7728" width="14.44140625" style="5" bestFit="1" customWidth="1"/>
    <col min="7729" max="7729" width="11.109375" style="5" bestFit="1" customWidth="1"/>
    <col min="7730" max="7730" width="15" style="5" bestFit="1" customWidth="1"/>
    <col min="7731" max="7731" width="11.6640625" style="5" bestFit="1" customWidth="1"/>
    <col min="7732" max="7732" width="23.5546875" style="5" bestFit="1" customWidth="1"/>
    <col min="7733" max="7733" width="22.109375" style="5" bestFit="1" customWidth="1"/>
    <col min="7734" max="7734" width="21" style="5" bestFit="1" customWidth="1"/>
    <col min="7735" max="7735" width="15.6640625" style="5" bestFit="1" customWidth="1"/>
    <col min="7736" max="7736" width="10.44140625" style="5" bestFit="1" customWidth="1"/>
    <col min="7737" max="7737" width="13.6640625" style="5" bestFit="1" customWidth="1"/>
    <col min="7738" max="7738" width="18" style="5" bestFit="1" customWidth="1"/>
    <col min="7739" max="7739" width="19.6640625" style="5" bestFit="1" customWidth="1"/>
    <col min="7740" max="7740" width="13.88671875" style="5"/>
    <col min="7741" max="7741" width="15.6640625" style="5" bestFit="1" customWidth="1"/>
    <col min="7742" max="7742" width="28.5546875" style="5" bestFit="1" customWidth="1"/>
    <col min="7743" max="7743" width="20.33203125" style="5" bestFit="1" customWidth="1"/>
    <col min="7744" max="7744" width="16" style="5" bestFit="1" customWidth="1"/>
    <col min="7745" max="7745" width="13.6640625" style="5" bestFit="1" customWidth="1"/>
    <col min="7746" max="7746" width="28.109375" style="5" bestFit="1" customWidth="1"/>
    <col min="7747" max="7747" width="15.88671875" style="5" bestFit="1" customWidth="1"/>
    <col min="7748" max="7748" width="26.33203125" style="5" bestFit="1" customWidth="1"/>
    <col min="7749" max="7749" width="13.109375" style="5" bestFit="1" customWidth="1"/>
    <col min="7750" max="7750" width="15" style="5" bestFit="1" customWidth="1"/>
    <col min="7751" max="7751" width="9" style="5" bestFit="1" customWidth="1"/>
    <col min="7752" max="7752" width="18" style="5" bestFit="1" customWidth="1"/>
    <col min="7753" max="7753" width="14.33203125" style="5" bestFit="1" customWidth="1"/>
    <col min="7754" max="7754" width="15.6640625" style="5" bestFit="1" customWidth="1"/>
    <col min="7755" max="7755" width="18.6640625" style="5" bestFit="1" customWidth="1"/>
    <col min="7756" max="7756" width="16.109375" style="5" bestFit="1" customWidth="1"/>
    <col min="7757" max="7757" width="23.5546875" style="5" bestFit="1" customWidth="1"/>
    <col min="7758" max="7758" width="23.88671875" style="5" bestFit="1" customWidth="1"/>
    <col min="7759" max="7759" width="22.88671875" style="5" bestFit="1" customWidth="1"/>
    <col min="7760" max="7760" width="11.6640625" style="5" bestFit="1" customWidth="1"/>
    <col min="7761" max="7761" width="11.88671875" style="5" bestFit="1" customWidth="1"/>
    <col min="7762" max="7762" width="15.109375" style="5" bestFit="1" customWidth="1"/>
    <col min="7763" max="7763" width="15.33203125" style="5" bestFit="1" customWidth="1"/>
    <col min="7764" max="7764" width="19.5546875" style="5" bestFit="1" customWidth="1"/>
    <col min="7765" max="7765" width="21.5546875" style="5" bestFit="1" customWidth="1"/>
    <col min="7766" max="7766" width="18.88671875" style="5" bestFit="1" customWidth="1"/>
    <col min="7767" max="7767" width="8.6640625" style="5" bestFit="1" customWidth="1"/>
    <col min="7768" max="7768" width="8.88671875" style="5" bestFit="1" customWidth="1"/>
    <col min="7769" max="7769" width="13.109375" style="5" bestFit="1" customWidth="1"/>
    <col min="7770" max="7770" width="9.5546875" style="5" bestFit="1" customWidth="1"/>
    <col min="7771" max="7771" width="9.6640625" style="5" bestFit="1" customWidth="1"/>
    <col min="7772" max="7772" width="14" style="5" bestFit="1" customWidth="1"/>
    <col min="7773" max="7773" width="17" style="5" bestFit="1" customWidth="1"/>
    <col min="7774" max="7774" width="17.33203125" style="5" bestFit="1" customWidth="1"/>
    <col min="7775" max="7775" width="21.5546875" style="5" bestFit="1" customWidth="1"/>
    <col min="7776" max="7776" width="17.6640625" style="5" bestFit="1" customWidth="1"/>
    <col min="7777" max="7777" width="14.5546875" style="5" bestFit="1" customWidth="1"/>
    <col min="7778" max="7778" width="15.6640625" style="5" bestFit="1" customWidth="1"/>
    <col min="7779" max="7779" width="19.109375" style="5" bestFit="1" customWidth="1"/>
    <col min="7780" max="7780" width="12.44140625" style="5" bestFit="1" customWidth="1"/>
    <col min="7781" max="7782" width="14.88671875" style="5" bestFit="1" customWidth="1"/>
    <col min="7783" max="7783" width="14.44140625" style="5" bestFit="1" customWidth="1"/>
    <col min="7784" max="7784" width="23.109375" style="5" bestFit="1" customWidth="1"/>
    <col min="7785" max="7785" width="26" style="5" bestFit="1" customWidth="1"/>
    <col min="7786" max="7786" width="19.44140625" style="5" bestFit="1" customWidth="1"/>
    <col min="7787" max="7787" width="21.5546875" style="5" bestFit="1" customWidth="1"/>
    <col min="7788" max="7788" width="25.88671875" style="5" bestFit="1" customWidth="1"/>
    <col min="7789" max="7789" width="18.5546875" style="5" bestFit="1" customWidth="1"/>
    <col min="7790" max="7790" width="16.33203125" style="5" bestFit="1" customWidth="1"/>
    <col min="7791" max="7791" width="15.44140625" style="5" bestFit="1" customWidth="1"/>
    <col min="7792" max="7792" width="17.33203125" style="5" bestFit="1" customWidth="1"/>
    <col min="7793" max="7793" width="17.44140625" style="5" bestFit="1" customWidth="1"/>
    <col min="7794" max="7794" width="21.6640625" style="5" bestFit="1" customWidth="1"/>
    <col min="7795" max="7795" width="17.33203125" style="5" bestFit="1" customWidth="1"/>
    <col min="7796" max="7796" width="17.44140625" style="5" bestFit="1" customWidth="1"/>
    <col min="7797" max="7797" width="21.6640625" style="5" bestFit="1" customWidth="1"/>
    <col min="7798" max="7798" width="13.44140625" style="5" bestFit="1" customWidth="1"/>
    <col min="7799" max="7896" width="12" style="5" customWidth="1"/>
    <col min="7897" max="7897" width="17.109375" style="5" customWidth="1"/>
    <col min="7898" max="7936" width="13.88671875" style="5"/>
    <col min="7937" max="7937" width="2.5546875" style="5" customWidth="1"/>
    <col min="7938" max="7938" width="0" style="5" hidden="1" customWidth="1"/>
    <col min="7939" max="7939" width="58.109375" style="5" customWidth="1"/>
    <col min="7940" max="7940" width="19.5546875" style="5" customWidth="1"/>
    <col min="7941" max="7942" width="23.6640625" style="5" customWidth="1"/>
    <col min="7943" max="7947" width="19.5546875" style="5" customWidth="1"/>
    <col min="7948" max="7948" width="9" style="5" bestFit="1" customWidth="1"/>
    <col min="7949" max="7949" width="9.109375" style="5" bestFit="1" customWidth="1"/>
    <col min="7950" max="7950" width="7.44140625" style="5" bestFit="1" customWidth="1"/>
    <col min="7951" max="7951" width="6.6640625" style="5" bestFit="1" customWidth="1"/>
    <col min="7952" max="7952" width="9.88671875" style="5" bestFit="1" customWidth="1"/>
    <col min="7953" max="7953" width="21.109375" style="5" bestFit="1" customWidth="1"/>
    <col min="7954" max="7954" width="16.44140625" style="5" bestFit="1" customWidth="1"/>
    <col min="7955" max="7955" width="7.33203125" style="5" bestFit="1" customWidth="1"/>
    <col min="7956" max="7956" width="9.33203125" style="5" bestFit="1" customWidth="1"/>
    <col min="7957" max="7957" width="17.88671875" style="5" bestFit="1" customWidth="1"/>
    <col min="7958" max="7958" width="6.6640625" style="5" bestFit="1" customWidth="1"/>
    <col min="7959" max="7959" width="19.109375" style="5" bestFit="1" customWidth="1"/>
    <col min="7960" max="7960" width="25.109375" style="5" bestFit="1" customWidth="1"/>
    <col min="7961" max="7961" width="21.44140625" style="5" bestFit="1" customWidth="1"/>
    <col min="7962" max="7962" width="19.6640625" style="5" bestFit="1" customWidth="1"/>
    <col min="7963" max="7963" width="14" style="5" bestFit="1" customWidth="1"/>
    <col min="7964" max="7964" width="13.109375" style="5" bestFit="1" customWidth="1"/>
    <col min="7965" max="7965" width="9.33203125" style="5" bestFit="1" customWidth="1"/>
    <col min="7966" max="7966" width="13.109375" style="5" bestFit="1" customWidth="1"/>
    <col min="7967" max="7967" width="7.44140625" style="5" bestFit="1" customWidth="1"/>
    <col min="7968" max="7968" width="19.44140625" style="5" bestFit="1" customWidth="1"/>
    <col min="7969" max="7969" width="20.88671875" style="5" bestFit="1" customWidth="1"/>
    <col min="7970" max="7970" width="19" style="5" bestFit="1" customWidth="1"/>
    <col min="7971" max="7971" width="25.88671875" style="5" bestFit="1" customWidth="1"/>
    <col min="7972" max="7972" width="14.5546875" style="5" bestFit="1" customWidth="1"/>
    <col min="7973" max="7973" width="14.44140625" style="5" bestFit="1" customWidth="1"/>
    <col min="7974" max="7974" width="27.33203125" style="5" bestFit="1" customWidth="1"/>
    <col min="7975" max="7975" width="11.5546875" style="5" bestFit="1" customWidth="1"/>
    <col min="7976" max="7976" width="6.33203125" style="5" bestFit="1" customWidth="1"/>
    <col min="7977" max="7977" width="7" style="5" bestFit="1" customWidth="1"/>
    <col min="7978" max="7978" width="23.88671875" style="5" bestFit="1" customWidth="1"/>
    <col min="7979" max="7979" width="12.88671875" style="5" bestFit="1" customWidth="1"/>
    <col min="7980" max="7980" width="11.33203125" style="5" bestFit="1" customWidth="1"/>
    <col min="7981" max="7981" width="15.33203125" style="5" bestFit="1" customWidth="1"/>
    <col min="7982" max="7982" width="21.109375" style="5" bestFit="1" customWidth="1"/>
    <col min="7983" max="7983" width="23.88671875" style="5" bestFit="1" customWidth="1"/>
    <col min="7984" max="7984" width="14.44140625" style="5" bestFit="1" customWidth="1"/>
    <col min="7985" max="7985" width="11.109375" style="5" bestFit="1" customWidth="1"/>
    <col min="7986" max="7986" width="15" style="5" bestFit="1" customWidth="1"/>
    <col min="7987" max="7987" width="11.6640625" style="5" bestFit="1" customWidth="1"/>
    <col min="7988" max="7988" width="23.5546875" style="5" bestFit="1" customWidth="1"/>
    <col min="7989" max="7989" width="22.109375" style="5" bestFit="1" customWidth="1"/>
    <col min="7990" max="7990" width="21" style="5" bestFit="1" customWidth="1"/>
    <col min="7991" max="7991" width="15.6640625" style="5" bestFit="1" customWidth="1"/>
    <col min="7992" max="7992" width="10.44140625" style="5" bestFit="1" customWidth="1"/>
    <col min="7993" max="7993" width="13.6640625" style="5" bestFit="1" customWidth="1"/>
    <col min="7994" max="7994" width="18" style="5" bestFit="1" customWidth="1"/>
    <col min="7995" max="7995" width="19.6640625" style="5" bestFit="1" customWidth="1"/>
    <col min="7996" max="7996" width="13.88671875" style="5"/>
    <col min="7997" max="7997" width="15.6640625" style="5" bestFit="1" customWidth="1"/>
    <col min="7998" max="7998" width="28.5546875" style="5" bestFit="1" customWidth="1"/>
    <col min="7999" max="7999" width="20.33203125" style="5" bestFit="1" customWidth="1"/>
    <col min="8000" max="8000" width="16" style="5" bestFit="1" customWidth="1"/>
    <col min="8001" max="8001" width="13.6640625" style="5" bestFit="1" customWidth="1"/>
    <col min="8002" max="8002" width="28.109375" style="5" bestFit="1" customWidth="1"/>
    <col min="8003" max="8003" width="15.88671875" style="5" bestFit="1" customWidth="1"/>
    <col min="8004" max="8004" width="26.33203125" style="5" bestFit="1" customWidth="1"/>
    <col min="8005" max="8005" width="13.109375" style="5" bestFit="1" customWidth="1"/>
    <col min="8006" max="8006" width="15" style="5" bestFit="1" customWidth="1"/>
    <col min="8007" max="8007" width="9" style="5" bestFit="1" customWidth="1"/>
    <col min="8008" max="8008" width="18" style="5" bestFit="1" customWidth="1"/>
    <col min="8009" max="8009" width="14.33203125" style="5" bestFit="1" customWidth="1"/>
    <col min="8010" max="8010" width="15.6640625" style="5" bestFit="1" customWidth="1"/>
    <col min="8011" max="8011" width="18.6640625" style="5" bestFit="1" customWidth="1"/>
    <col min="8012" max="8012" width="16.109375" style="5" bestFit="1" customWidth="1"/>
    <col min="8013" max="8013" width="23.5546875" style="5" bestFit="1" customWidth="1"/>
    <col min="8014" max="8014" width="23.88671875" style="5" bestFit="1" customWidth="1"/>
    <col min="8015" max="8015" width="22.88671875" style="5" bestFit="1" customWidth="1"/>
    <col min="8016" max="8016" width="11.6640625" style="5" bestFit="1" customWidth="1"/>
    <col min="8017" max="8017" width="11.88671875" style="5" bestFit="1" customWidth="1"/>
    <col min="8018" max="8018" width="15.109375" style="5" bestFit="1" customWidth="1"/>
    <col min="8019" max="8019" width="15.33203125" style="5" bestFit="1" customWidth="1"/>
    <col min="8020" max="8020" width="19.5546875" style="5" bestFit="1" customWidth="1"/>
    <col min="8021" max="8021" width="21.5546875" style="5" bestFit="1" customWidth="1"/>
    <col min="8022" max="8022" width="18.88671875" style="5" bestFit="1" customWidth="1"/>
    <col min="8023" max="8023" width="8.6640625" style="5" bestFit="1" customWidth="1"/>
    <col min="8024" max="8024" width="8.88671875" style="5" bestFit="1" customWidth="1"/>
    <col min="8025" max="8025" width="13.109375" style="5" bestFit="1" customWidth="1"/>
    <col min="8026" max="8026" width="9.5546875" style="5" bestFit="1" customWidth="1"/>
    <col min="8027" max="8027" width="9.6640625" style="5" bestFit="1" customWidth="1"/>
    <col min="8028" max="8028" width="14" style="5" bestFit="1" customWidth="1"/>
    <col min="8029" max="8029" width="17" style="5" bestFit="1" customWidth="1"/>
    <col min="8030" max="8030" width="17.33203125" style="5" bestFit="1" customWidth="1"/>
    <col min="8031" max="8031" width="21.5546875" style="5" bestFit="1" customWidth="1"/>
    <col min="8032" max="8032" width="17.6640625" style="5" bestFit="1" customWidth="1"/>
    <col min="8033" max="8033" width="14.5546875" style="5" bestFit="1" customWidth="1"/>
    <col min="8034" max="8034" width="15.6640625" style="5" bestFit="1" customWidth="1"/>
    <col min="8035" max="8035" width="19.109375" style="5" bestFit="1" customWidth="1"/>
    <col min="8036" max="8036" width="12.44140625" style="5" bestFit="1" customWidth="1"/>
    <col min="8037" max="8038" width="14.88671875" style="5" bestFit="1" customWidth="1"/>
    <col min="8039" max="8039" width="14.44140625" style="5" bestFit="1" customWidth="1"/>
    <col min="8040" max="8040" width="23.109375" style="5" bestFit="1" customWidth="1"/>
    <col min="8041" max="8041" width="26" style="5" bestFit="1" customWidth="1"/>
    <col min="8042" max="8042" width="19.44140625" style="5" bestFit="1" customWidth="1"/>
    <col min="8043" max="8043" width="21.5546875" style="5" bestFit="1" customWidth="1"/>
    <col min="8044" max="8044" width="25.88671875" style="5" bestFit="1" customWidth="1"/>
    <col min="8045" max="8045" width="18.5546875" style="5" bestFit="1" customWidth="1"/>
    <col min="8046" max="8046" width="16.33203125" style="5" bestFit="1" customWidth="1"/>
    <col min="8047" max="8047" width="15.44140625" style="5" bestFit="1" customWidth="1"/>
    <col min="8048" max="8048" width="17.33203125" style="5" bestFit="1" customWidth="1"/>
    <col min="8049" max="8049" width="17.44140625" style="5" bestFit="1" customWidth="1"/>
    <col min="8050" max="8050" width="21.6640625" style="5" bestFit="1" customWidth="1"/>
    <col min="8051" max="8051" width="17.33203125" style="5" bestFit="1" customWidth="1"/>
    <col min="8052" max="8052" width="17.44140625" style="5" bestFit="1" customWidth="1"/>
    <col min="8053" max="8053" width="21.6640625" style="5" bestFit="1" customWidth="1"/>
    <col min="8054" max="8054" width="13.44140625" style="5" bestFit="1" customWidth="1"/>
    <col min="8055" max="8152" width="12" style="5" customWidth="1"/>
    <col min="8153" max="8153" width="17.109375" style="5" customWidth="1"/>
    <col min="8154" max="8192" width="13.88671875" style="5"/>
    <col min="8193" max="8193" width="2.5546875" style="5" customWidth="1"/>
    <col min="8194" max="8194" width="0" style="5" hidden="1" customWidth="1"/>
    <col min="8195" max="8195" width="58.109375" style="5" customWidth="1"/>
    <col min="8196" max="8196" width="19.5546875" style="5" customWidth="1"/>
    <col min="8197" max="8198" width="23.6640625" style="5" customWidth="1"/>
    <col min="8199" max="8203" width="19.5546875" style="5" customWidth="1"/>
    <col min="8204" max="8204" width="9" style="5" bestFit="1" customWidth="1"/>
    <col min="8205" max="8205" width="9.109375" style="5" bestFit="1" customWidth="1"/>
    <col min="8206" max="8206" width="7.44140625" style="5" bestFit="1" customWidth="1"/>
    <col min="8207" max="8207" width="6.6640625" style="5" bestFit="1" customWidth="1"/>
    <col min="8208" max="8208" width="9.88671875" style="5" bestFit="1" customWidth="1"/>
    <col min="8209" max="8209" width="21.109375" style="5" bestFit="1" customWidth="1"/>
    <col min="8210" max="8210" width="16.44140625" style="5" bestFit="1" customWidth="1"/>
    <col min="8211" max="8211" width="7.33203125" style="5" bestFit="1" customWidth="1"/>
    <col min="8212" max="8212" width="9.33203125" style="5" bestFit="1" customWidth="1"/>
    <col min="8213" max="8213" width="17.88671875" style="5" bestFit="1" customWidth="1"/>
    <col min="8214" max="8214" width="6.6640625" style="5" bestFit="1" customWidth="1"/>
    <col min="8215" max="8215" width="19.109375" style="5" bestFit="1" customWidth="1"/>
    <col min="8216" max="8216" width="25.109375" style="5" bestFit="1" customWidth="1"/>
    <col min="8217" max="8217" width="21.44140625" style="5" bestFit="1" customWidth="1"/>
    <col min="8218" max="8218" width="19.6640625" style="5" bestFit="1" customWidth="1"/>
    <col min="8219" max="8219" width="14" style="5" bestFit="1" customWidth="1"/>
    <col min="8220" max="8220" width="13.109375" style="5" bestFit="1" customWidth="1"/>
    <col min="8221" max="8221" width="9.33203125" style="5" bestFit="1" customWidth="1"/>
    <col min="8222" max="8222" width="13.109375" style="5" bestFit="1" customWidth="1"/>
    <col min="8223" max="8223" width="7.44140625" style="5" bestFit="1" customWidth="1"/>
    <col min="8224" max="8224" width="19.44140625" style="5" bestFit="1" customWidth="1"/>
    <col min="8225" max="8225" width="20.88671875" style="5" bestFit="1" customWidth="1"/>
    <col min="8226" max="8226" width="19" style="5" bestFit="1" customWidth="1"/>
    <col min="8227" max="8227" width="25.88671875" style="5" bestFit="1" customWidth="1"/>
    <col min="8228" max="8228" width="14.5546875" style="5" bestFit="1" customWidth="1"/>
    <col min="8229" max="8229" width="14.44140625" style="5" bestFit="1" customWidth="1"/>
    <col min="8230" max="8230" width="27.33203125" style="5" bestFit="1" customWidth="1"/>
    <col min="8231" max="8231" width="11.5546875" style="5" bestFit="1" customWidth="1"/>
    <col min="8232" max="8232" width="6.33203125" style="5" bestFit="1" customWidth="1"/>
    <col min="8233" max="8233" width="7" style="5" bestFit="1" customWidth="1"/>
    <col min="8234" max="8234" width="23.88671875" style="5" bestFit="1" customWidth="1"/>
    <col min="8235" max="8235" width="12.88671875" style="5" bestFit="1" customWidth="1"/>
    <col min="8236" max="8236" width="11.33203125" style="5" bestFit="1" customWidth="1"/>
    <col min="8237" max="8237" width="15.33203125" style="5" bestFit="1" customWidth="1"/>
    <col min="8238" max="8238" width="21.109375" style="5" bestFit="1" customWidth="1"/>
    <col min="8239" max="8239" width="23.88671875" style="5" bestFit="1" customWidth="1"/>
    <col min="8240" max="8240" width="14.44140625" style="5" bestFit="1" customWidth="1"/>
    <col min="8241" max="8241" width="11.109375" style="5" bestFit="1" customWidth="1"/>
    <col min="8242" max="8242" width="15" style="5" bestFit="1" customWidth="1"/>
    <col min="8243" max="8243" width="11.6640625" style="5" bestFit="1" customWidth="1"/>
    <col min="8244" max="8244" width="23.5546875" style="5" bestFit="1" customWidth="1"/>
    <col min="8245" max="8245" width="22.109375" style="5" bestFit="1" customWidth="1"/>
    <col min="8246" max="8246" width="21" style="5" bestFit="1" customWidth="1"/>
    <col min="8247" max="8247" width="15.6640625" style="5" bestFit="1" customWidth="1"/>
    <col min="8248" max="8248" width="10.44140625" style="5" bestFit="1" customWidth="1"/>
    <col min="8249" max="8249" width="13.6640625" style="5" bestFit="1" customWidth="1"/>
    <col min="8250" max="8250" width="18" style="5" bestFit="1" customWidth="1"/>
    <col min="8251" max="8251" width="19.6640625" style="5" bestFit="1" customWidth="1"/>
    <col min="8252" max="8252" width="13.88671875" style="5"/>
    <col min="8253" max="8253" width="15.6640625" style="5" bestFit="1" customWidth="1"/>
    <col min="8254" max="8254" width="28.5546875" style="5" bestFit="1" customWidth="1"/>
    <col min="8255" max="8255" width="20.33203125" style="5" bestFit="1" customWidth="1"/>
    <col min="8256" max="8256" width="16" style="5" bestFit="1" customWidth="1"/>
    <col min="8257" max="8257" width="13.6640625" style="5" bestFit="1" customWidth="1"/>
    <col min="8258" max="8258" width="28.109375" style="5" bestFit="1" customWidth="1"/>
    <col min="8259" max="8259" width="15.88671875" style="5" bestFit="1" customWidth="1"/>
    <col min="8260" max="8260" width="26.33203125" style="5" bestFit="1" customWidth="1"/>
    <col min="8261" max="8261" width="13.109375" style="5" bestFit="1" customWidth="1"/>
    <col min="8262" max="8262" width="15" style="5" bestFit="1" customWidth="1"/>
    <col min="8263" max="8263" width="9" style="5" bestFit="1" customWidth="1"/>
    <col min="8264" max="8264" width="18" style="5" bestFit="1" customWidth="1"/>
    <col min="8265" max="8265" width="14.33203125" style="5" bestFit="1" customWidth="1"/>
    <col min="8266" max="8266" width="15.6640625" style="5" bestFit="1" customWidth="1"/>
    <col min="8267" max="8267" width="18.6640625" style="5" bestFit="1" customWidth="1"/>
    <col min="8268" max="8268" width="16.109375" style="5" bestFit="1" customWidth="1"/>
    <col min="8269" max="8269" width="23.5546875" style="5" bestFit="1" customWidth="1"/>
    <col min="8270" max="8270" width="23.88671875" style="5" bestFit="1" customWidth="1"/>
    <col min="8271" max="8271" width="22.88671875" style="5" bestFit="1" customWidth="1"/>
    <col min="8272" max="8272" width="11.6640625" style="5" bestFit="1" customWidth="1"/>
    <col min="8273" max="8273" width="11.88671875" style="5" bestFit="1" customWidth="1"/>
    <col min="8274" max="8274" width="15.109375" style="5" bestFit="1" customWidth="1"/>
    <col min="8275" max="8275" width="15.33203125" style="5" bestFit="1" customWidth="1"/>
    <col min="8276" max="8276" width="19.5546875" style="5" bestFit="1" customWidth="1"/>
    <col min="8277" max="8277" width="21.5546875" style="5" bestFit="1" customWidth="1"/>
    <col min="8278" max="8278" width="18.88671875" style="5" bestFit="1" customWidth="1"/>
    <col min="8279" max="8279" width="8.6640625" style="5" bestFit="1" customWidth="1"/>
    <col min="8280" max="8280" width="8.88671875" style="5" bestFit="1" customWidth="1"/>
    <col min="8281" max="8281" width="13.109375" style="5" bestFit="1" customWidth="1"/>
    <col min="8282" max="8282" width="9.5546875" style="5" bestFit="1" customWidth="1"/>
    <col min="8283" max="8283" width="9.6640625" style="5" bestFit="1" customWidth="1"/>
    <col min="8284" max="8284" width="14" style="5" bestFit="1" customWidth="1"/>
    <col min="8285" max="8285" width="17" style="5" bestFit="1" customWidth="1"/>
    <col min="8286" max="8286" width="17.33203125" style="5" bestFit="1" customWidth="1"/>
    <col min="8287" max="8287" width="21.5546875" style="5" bestFit="1" customWidth="1"/>
    <col min="8288" max="8288" width="17.6640625" style="5" bestFit="1" customWidth="1"/>
    <col min="8289" max="8289" width="14.5546875" style="5" bestFit="1" customWidth="1"/>
    <col min="8290" max="8290" width="15.6640625" style="5" bestFit="1" customWidth="1"/>
    <col min="8291" max="8291" width="19.109375" style="5" bestFit="1" customWidth="1"/>
    <col min="8292" max="8292" width="12.44140625" style="5" bestFit="1" customWidth="1"/>
    <col min="8293" max="8294" width="14.88671875" style="5" bestFit="1" customWidth="1"/>
    <col min="8295" max="8295" width="14.44140625" style="5" bestFit="1" customWidth="1"/>
    <col min="8296" max="8296" width="23.109375" style="5" bestFit="1" customWidth="1"/>
    <col min="8297" max="8297" width="26" style="5" bestFit="1" customWidth="1"/>
    <col min="8298" max="8298" width="19.44140625" style="5" bestFit="1" customWidth="1"/>
    <col min="8299" max="8299" width="21.5546875" style="5" bestFit="1" customWidth="1"/>
    <col min="8300" max="8300" width="25.88671875" style="5" bestFit="1" customWidth="1"/>
    <col min="8301" max="8301" width="18.5546875" style="5" bestFit="1" customWidth="1"/>
    <col min="8302" max="8302" width="16.33203125" style="5" bestFit="1" customWidth="1"/>
    <col min="8303" max="8303" width="15.44140625" style="5" bestFit="1" customWidth="1"/>
    <col min="8304" max="8304" width="17.33203125" style="5" bestFit="1" customWidth="1"/>
    <col min="8305" max="8305" width="17.44140625" style="5" bestFit="1" customWidth="1"/>
    <col min="8306" max="8306" width="21.6640625" style="5" bestFit="1" customWidth="1"/>
    <col min="8307" max="8307" width="17.33203125" style="5" bestFit="1" customWidth="1"/>
    <col min="8308" max="8308" width="17.44140625" style="5" bestFit="1" customWidth="1"/>
    <col min="8309" max="8309" width="21.6640625" style="5" bestFit="1" customWidth="1"/>
    <col min="8310" max="8310" width="13.44140625" style="5" bestFit="1" customWidth="1"/>
    <col min="8311" max="8408" width="12" style="5" customWidth="1"/>
    <col min="8409" max="8409" width="17.109375" style="5" customWidth="1"/>
    <col min="8410" max="8448" width="13.88671875" style="5"/>
    <col min="8449" max="8449" width="2.5546875" style="5" customWidth="1"/>
    <col min="8450" max="8450" width="0" style="5" hidden="1" customWidth="1"/>
    <col min="8451" max="8451" width="58.109375" style="5" customWidth="1"/>
    <col min="8452" max="8452" width="19.5546875" style="5" customWidth="1"/>
    <col min="8453" max="8454" width="23.6640625" style="5" customWidth="1"/>
    <col min="8455" max="8459" width="19.5546875" style="5" customWidth="1"/>
    <col min="8460" max="8460" width="9" style="5" bestFit="1" customWidth="1"/>
    <col min="8461" max="8461" width="9.109375" style="5" bestFit="1" customWidth="1"/>
    <col min="8462" max="8462" width="7.44140625" style="5" bestFit="1" customWidth="1"/>
    <col min="8463" max="8463" width="6.6640625" style="5" bestFit="1" customWidth="1"/>
    <col min="8464" max="8464" width="9.88671875" style="5" bestFit="1" customWidth="1"/>
    <col min="8465" max="8465" width="21.109375" style="5" bestFit="1" customWidth="1"/>
    <col min="8466" max="8466" width="16.44140625" style="5" bestFit="1" customWidth="1"/>
    <col min="8467" max="8467" width="7.33203125" style="5" bestFit="1" customWidth="1"/>
    <col min="8468" max="8468" width="9.33203125" style="5" bestFit="1" customWidth="1"/>
    <col min="8469" max="8469" width="17.88671875" style="5" bestFit="1" customWidth="1"/>
    <col min="8470" max="8470" width="6.6640625" style="5" bestFit="1" customWidth="1"/>
    <col min="8471" max="8471" width="19.109375" style="5" bestFit="1" customWidth="1"/>
    <col min="8472" max="8472" width="25.109375" style="5" bestFit="1" customWidth="1"/>
    <col min="8473" max="8473" width="21.44140625" style="5" bestFit="1" customWidth="1"/>
    <col min="8474" max="8474" width="19.6640625" style="5" bestFit="1" customWidth="1"/>
    <col min="8475" max="8475" width="14" style="5" bestFit="1" customWidth="1"/>
    <col min="8476" max="8476" width="13.109375" style="5" bestFit="1" customWidth="1"/>
    <col min="8477" max="8477" width="9.33203125" style="5" bestFit="1" customWidth="1"/>
    <col min="8478" max="8478" width="13.109375" style="5" bestFit="1" customWidth="1"/>
    <col min="8479" max="8479" width="7.44140625" style="5" bestFit="1" customWidth="1"/>
    <col min="8480" max="8480" width="19.44140625" style="5" bestFit="1" customWidth="1"/>
    <col min="8481" max="8481" width="20.88671875" style="5" bestFit="1" customWidth="1"/>
    <col min="8482" max="8482" width="19" style="5" bestFit="1" customWidth="1"/>
    <col min="8483" max="8483" width="25.88671875" style="5" bestFit="1" customWidth="1"/>
    <col min="8484" max="8484" width="14.5546875" style="5" bestFit="1" customWidth="1"/>
    <col min="8485" max="8485" width="14.44140625" style="5" bestFit="1" customWidth="1"/>
    <col min="8486" max="8486" width="27.33203125" style="5" bestFit="1" customWidth="1"/>
    <col min="8487" max="8487" width="11.5546875" style="5" bestFit="1" customWidth="1"/>
    <col min="8488" max="8488" width="6.33203125" style="5" bestFit="1" customWidth="1"/>
    <col min="8489" max="8489" width="7" style="5" bestFit="1" customWidth="1"/>
    <col min="8490" max="8490" width="23.88671875" style="5" bestFit="1" customWidth="1"/>
    <col min="8491" max="8491" width="12.88671875" style="5" bestFit="1" customWidth="1"/>
    <col min="8492" max="8492" width="11.33203125" style="5" bestFit="1" customWidth="1"/>
    <col min="8493" max="8493" width="15.33203125" style="5" bestFit="1" customWidth="1"/>
    <col min="8494" max="8494" width="21.109375" style="5" bestFit="1" customWidth="1"/>
    <col min="8495" max="8495" width="23.88671875" style="5" bestFit="1" customWidth="1"/>
    <col min="8496" max="8496" width="14.44140625" style="5" bestFit="1" customWidth="1"/>
    <col min="8497" max="8497" width="11.109375" style="5" bestFit="1" customWidth="1"/>
    <col min="8498" max="8498" width="15" style="5" bestFit="1" customWidth="1"/>
    <col min="8499" max="8499" width="11.6640625" style="5" bestFit="1" customWidth="1"/>
    <col min="8500" max="8500" width="23.5546875" style="5" bestFit="1" customWidth="1"/>
    <col min="8501" max="8501" width="22.109375" style="5" bestFit="1" customWidth="1"/>
    <col min="8502" max="8502" width="21" style="5" bestFit="1" customWidth="1"/>
    <col min="8503" max="8503" width="15.6640625" style="5" bestFit="1" customWidth="1"/>
    <col min="8504" max="8504" width="10.44140625" style="5" bestFit="1" customWidth="1"/>
    <col min="8505" max="8505" width="13.6640625" style="5" bestFit="1" customWidth="1"/>
    <col min="8506" max="8506" width="18" style="5" bestFit="1" customWidth="1"/>
    <col min="8507" max="8507" width="19.6640625" style="5" bestFit="1" customWidth="1"/>
    <col min="8508" max="8508" width="13.88671875" style="5"/>
    <col min="8509" max="8509" width="15.6640625" style="5" bestFit="1" customWidth="1"/>
    <col min="8510" max="8510" width="28.5546875" style="5" bestFit="1" customWidth="1"/>
    <col min="8511" max="8511" width="20.33203125" style="5" bestFit="1" customWidth="1"/>
    <col min="8512" max="8512" width="16" style="5" bestFit="1" customWidth="1"/>
    <col min="8513" max="8513" width="13.6640625" style="5" bestFit="1" customWidth="1"/>
    <col min="8514" max="8514" width="28.109375" style="5" bestFit="1" customWidth="1"/>
    <col min="8515" max="8515" width="15.88671875" style="5" bestFit="1" customWidth="1"/>
    <col min="8516" max="8516" width="26.33203125" style="5" bestFit="1" customWidth="1"/>
    <col min="8517" max="8517" width="13.109375" style="5" bestFit="1" customWidth="1"/>
    <col min="8518" max="8518" width="15" style="5" bestFit="1" customWidth="1"/>
    <col min="8519" max="8519" width="9" style="5" bestFit="1" customWidth="1"/>
    <col min="8520" max="8520" width="18" style="5" bestFit="1" customWidth="1"/>
    <col min="8521" max="8521" width="14.33203125" style="5" bestFit="1" customWidth="1"/>
    <col min="8522" max="8522" width="15.6640625" style="5" bestFit="1" customWidth="1"/>
    <col min="8523" max="8523" width="18.6640625" style="5" bestFit="1" customWidth="1"/>
    <col min="8524" max="8524" width="16.109375" style="5" bestFit="1" customWidth="1"/>
    <col min="8525" max="8525" width="23.5546875" style="5" bestFit="1" customWidth="1"/>
    <col min="8526" max="8526" width="23.88671875" style="5" bestFit="1" customWidth="1"/>
    <col min="8527" max="8527" width="22.88671875" style="5" bestFit="1" customWidth="1"/>
    <col min="8528" max="8528" width="11.6640625" style="5" bestFit="1" customWidth="1"/>
    <col min="8529" max="8529" width="11.88671875" style="5" bestFit="1" customWidth="1"/>
    <col min="8530" max="8530" width="15.109375" style="5" bestFit="1" customWidth="1"/>
    <col min="8531" max="8531" width="15.33203125" style="5" bestFit="1" customWidth="1"/>
    <col min="8532" max="8532" width="19.5546875" style="5" bestFit="1" customWidth="1"/>
    <col min="8533" max="8533" width="21.5546875" style="5" bestFit="1" customWidth="1"/>
    <col min="8534" max="8534" width="18.88671875" style="5" bestFit="1" customWidth="1"/>
    <col min="8535" max="8535" width="8.6640625" style="5" bestFit="1" customWidth="1"/>
    <col min="8536" max="8536" width="8.88671875" style="5" bestFit="1" customWidth="1"/>
    <col min="8537" max="8537" width="13.109375" style="5" bestFit="1" customWidth="1"/>
    <col min="8538" max="8538" width="9.5546875" style="5" bestFit="1" customWidth="1"/>
    <col min="8539" max="8539" width="9.6640625" style="5" bestFit="1" customWidth="1"/>
    <col min="8540" max="8540" width="14" style="5" bestFit="1" customWidth="1"/>
    <col min="8541" max="8541" width="17" style="5" bestFit="1" customWidth="1"/>
    <col min="8542" max="8542" width="17.33203125" style="5" bestFit="1" customWidth="1"/>
    <col min="8543" max="8543" width="21.5546875" style="5" bestFit="1" customWidth="1"/>
    <col min="8544" max="8544" width="17.6640625" style="5" bestFit="1" customWidth="1"/>
    <col min="8545" max="8545" width="14.5546875" style="5" bestFit="1" customWidth="1"/>
    <col min="8546" max="8546" width="15.6640625" style="5" bestFit="1" customWidth="1"/>
    <col min="8547" max="8547" width="19.109375" style="5" bestFit="1" customWidth="1"/>
    <col min="8548" max="8548" width="12.44140625" style="5" bestFit="1" customWidth="1"/>
    <col min="8549" max="8550" width="14.88671875" style="5" bestFit="1" customWidth="1"/>
    <col min="8551" max="8551" width="14.44140625" style="5" bestFit="1" customWidth="1"/>
    <col min="8552" max="8552" width="23.109375" style="5" bestFit="1" customWidth="1"/>
    <col min="8553" max="8553" width="26" style="5" bestFit="1" customWidth="1"/>
    <col min="8554" max="8554" width="19.44140625" style="5" bestFit="1" customWidth="1"/>
    <col min="8555" max="8555" width="21.5546875" style="5" bestFit="1" customWidth="1"/>
    <col min="8556" max="8556" width="25.88671875" style="5" bestFit="1" customWidth="1"/>
    <col min="8557" max="8557" width="18.5546875" style="5" bestFit="1" customWidth="1"/>
    <col min="8558" max="8558" width="16.33203125" style="5" bestFit="1" customWidth="1"/>
    <col min="8559" max="8559" width="15.44140625" style="5" bestFit="1" customWidth="1"/>
    <col min="8560" max="8560" width="17.33203125" style="5" bestFit="1" customWidth="1"/>
    <col min="8561" max="8561" width="17.44140625" style="5" bestFit="1" customWidth="1"/>
    <col min="8562" max="8562" width="21.6640625" style="5" bestFit="1" customWidth="1"/>
    <col min="8563" max="8563" width="17.33203125" style="5" bestFit="1" customWidth="1"/>
    <col min="8564" max="8564" width="17.44140625" style="5" bestFit="1" customWidth="1"/>
    <col min="8565" max="8565" width="21.6640625" style="5" bestFit="1" customWidth="1"/>
    <col min="8566" max="8566" width="13.44140625" style="5" bestFit="1" customWidth="1"/>
    <col min="8567" max="8664" width="12" style="5" customWidth="1"/>
    <col min="8665" max="8665" width="17.109375" style="5" customWidth="1"/>
    <col min="8666" max="8704" width="13.88671875" style="5"/>
    <col min="8705" max="8705" width="2.5546875" style="5" customWidth="1"/>
    <col min="8706" max="8706" width="0" style="5" hidden="1" customWidth="1"/>
    <col min="8707" max="8707" width="58.109375" style="5" customWidth="1"/>
    <col min="8708" max="8708" width="19.5546875" style="5" customWidth="1"/>
    <col min="8709" max="8710" width="23.6640625" style="5" customWidth="1"/>
    <col min="8711" max="8715" width="19.5546875" style="5" customWidth="1"/>
    <col min="8716" max="8716" width="9" style="5" bestFit="1" customWidth="1"/>
    <col min="8717" max="8717" width="9.109375" style="5" bestFit="1" customWidth="1"/>
    <col min="8718" max="8718" width="7.44140625" style="5" bestFit="1" customWidth="1"/>
    <col min="8719" max="8719" width="6.6640625" style="5" bestFit="1" customWidth="1"/>
    <col min="8720" max="8720" width="9.88671875" style="5" bestFit="1" customWidth="1"/>
    <col min="8721" max="8721" width="21.109375" style="5" bestFit="1" customWidth="1"/>
    <col min="8722" max="8722" width="16.44140625" style="5" bestFit="1" customWidth="1"/>
    <col min="8723" max="8723" width="7.33203125" style="5" bestFit="1" customWidth="1"/>
    <col min="8724" max="8724" width="9.33203125" style="5" bestFit="1" customWidth="1"/>
    <col min="8725" max="8725" width="17.88671875" style="5" bestFit="1" customWidth="1"/>
    <col min="8726" max="8726" width="6.6640625" style="5" bestFit="1" customWidth="1"/>
    <col min="8727" max="8727" width="19.109375" style="5" bestFit="1" customWidth="1"/>
    <col min="8728" max="8728" width="25.109375" style="5" bestFit="1" customWidth="1"/>
    <col min="8729" max="8729" width="21.44140625" style="5" bestFit="1" customWidth="1"/>
    <col min="8730" max="8730" width="19.6640625" style="5" bestFit="1" customWidth="1"/>
    <col min="8731" max="8731" width="14" style="5" bestFit="1" customWidth="1"/>
    <col min="8732" max="8732" width="13.109375" style="5" bestFit="1" customWidth="1"/>
    <col min="8733" max="8733" width="9.33203125" style="5" bestFit="1" customWidth="1"/>
    <col min="8734" max="8734" width="13.109375" style="5" bestFit="1" customWidth="1"/>
    <col min="8735" max="8735" width="7.44140625" style="5" bestFit="1" customWidth="1"/>
    <col min="8736" max="8736" width="19.44140625" style="5" bestFit="1" customWidth="1"/>
    <col min="8737" max="8737" width="20.88671875" style="5" bestFit="1" customWidth="1"/>
    <col min="8738" max="8738" width="19" style="5" bestFit="1" customWidth="1"/>
    <col min="8739" max="8739" width="25.88671875" style="5" bestFit="1" customWidth="1"/>
    <col min="8740" max="8740" width="14.5546875" style="5" bestFit="1" customWidth="1"/>
    <col min="8741" max="8741" width="14.44140625" style="5" bestFit="1" customWidth="1"/>
    <col min="8742" max="8742" width="27.33203125" style="5" bestFit="1" customWidth="1"/>
    <col min="8743" max="8743" width="11.5546875" style="5" bestFit="1" customWidth="1"/>
    <col min="8744" max="8744" width="6.33203125" style="5" bestFit="1" customWidth="1"/>
    <col min="8745" max="8745" width="7" style="5" bestFit="1" customWidth="1"/>
    <col min="8746" max="8746" width="23.88671875" style="5" bestFit="1" customWidth="1"/>
    <col min="8747" max="8747" width="12.88671875" style="5" bestFit="1" customWidth="1"/>
    <col min="8748" max="8748" width="11.33203125" style="5" bestFit="1" customWidth="1"/>
    <col min="8749" max="8749" width="15.33203125" style="5" bestFit="1" customWidth="1"/>
    <col min="8750" max="8750" width="21.109375" style="5" bestFit="1" customWidth="1"/>
    <col min="8751" max="8751" width="23.88671875" style="5" bestFit="1" customWidth="1"/>
    <col min="8752" max="8752" width="14.44140625" style="5" bestFit="1" customWidth="1"/>
    <col min="8753" max="8753" width="11.109375" style="5" bestFit="1" customWidth="1"/>
    <col min="8754" max="8754" width="15" style="5" bestFit="1" customWidth="1"/>
    <col min="8755" max="8755" width="11.6640625" style="5" bestFit="1" customWidth="1"/>
    <col min="8756" max="8756" width="23.5546875" style="5" bestFit="1" customWidth="1"/>
    <col min="8757" max="8757" width="22.109375" style="5" bestFit="1" customWidth="1"/>
    <col min="8758" max="8758" width="21" style="5" bestFit="1" customWidth="1"/>
    <col min="8759" max="8759" width="15.6640625" style="5" bestFit="1" customWidth="1"/>
    <col min="8760" max="8760" width="10.44140625" style="5" bestFit="1" customWidth="1"/>
    <col min="8761" max="8761" width="13.6640625" style="5" bestFit="1" customWidth="1"/>
    <col min="8762" max="8762" width="18" style="5" bestFit="1" customWidth="1"/>
    <col min="8763" max="8763" width="19.6640625" style="5" bestFit="1" customWidth="1"/>
    <col min="8764" max="8764" width="13.88671875" style="5"/>
    <col min="8765" max="8765" width="15.6640625" style="5" bestFit="1" customWidth="1"/>
    <col min="8766" max="8766" width="28.5546875" style="5" bestFit="1" customWidth="1"/>
    <col min="8767" max="8767" width="20.33203125" style="5" bestFit="1" customWidth="1"/>
    <col min="8768" max="8768" width="16" style="5" bestFit="1" customWidth="1"/>
    <col min="8769" max="8769" width="13.6640625" style="5" bestFit="1" customWidth="1"/>
    <col min="8770" max="8770" width="28.109375" style="5" bestFit="1" customWidth="1"/>
    <col min="8771" max="8771" width="15.88671875" style="5" bestFit="1" customWidth="1"/>
    <col min="8772" max="8772" width="26.33203125" style="5" bestFit="1" customWidth="1"/>
    <col min="8773" max="8773" width="13.109375" style="5" bestFit="1" customWidth="1"/>
    <col min="8774" max="8774" width="15" style="5" bestFit="1" customWidth="1"/>
    <col min="8775" max="8775" width="9" style="5" bestFit="1" customWidth="1"/>
    <col min="8776" max="8776" width="18" style="5" bestFit="1" customWidth="1"/>
    <col min="8777" max="8777" width="14.33203125" style="5" bestFit="1" customWidth="1"/>
    <col min="8778" max="8778" width="15.6640625" style="5" bestFit="1" customWidth="1"/>
    <col min="8779" max="8779" width="18.6640625" style="5" bestFit="1" customWidth="1"/>
    <col min="8780" max="8780" width="16.109375" style="5" bestFit="1" customWidth="1"/>
    <col min="8781" max="8781" width="23.5546875" style="5" bestFit="1" customWidth="1"/>
    <col min="8782" max="8782" width="23.88671875" style="5" bestFit="1" customWidth="1"/>
    <col min="8783" max="8783" width="22.88671875" style="5" bestFit="1" customWidth="1"/>
    <col min="8784" max="8784" width="11.6640625" style="5" bestFit="1" customWidth="1"/>
    <col min="8785" max="8785" width="11.88671875" style="5" bestFit="1" customWidth="1"/>
    <col min="8786" max="8786" width="15.109375" style="5" bestFit="1" customWidth="1"/>
    <col min="8787" max="8787" width="15.33203125" style="5" bestFit="1" customWidth="1"/>
    <col min="8788" max="8788" width="19.5546875" style="5" bestFit="1" customWidth="1"/>
    <col min="8789" max="8789" width="21.5546875" style="5" bestFit="1" customWidth="1"/>
    <col min="8790" max="8790" width="18.88671875" style="5" bestFit="1" customWidth="1"/>
    <col min="8791" max="8791" width="8.6640625" style="5" bestFit="1" customWidth="1"/>
    <col min="8792" max="8792" width="8.88671875" style="5" bestFit="1" customWidth="1"/>
    <col min="8793" max="8793" width="13.109375" style="5" bestFit="1" customWidth="1"/>
    <col min="8794" max="8794" width="9.5546875" style="5" bestFit="1" customWidth="1"/>
    <col min="8795" max="8795" width="9.6640625" style="5" bestFit="1" customWidth="1"/>
    <col min="8796" max="8796" width="14" style="5" bestFit="1" customWidth="1"/>
    <col min="8797" max="8797" width="17" style="5" bestFit="1" customWidth="1"/>
    <col min="8798" max="8798" width="17.33203125" style="5" bestFit="1" customWidth="1"/>
    <col min="8799" max="8799" width="21.5546875" style="5" bestFit="1" customWidth="1"/>
    <col min="8800" max="8800" width="17.6640625" style="5" bestFit="1" customWidth="1"/>
    <col min="8801" max="8801" width="14.5546875" style="5" bestFit="1" customWidth="1"/>
    <col min="8802" max="8802" width="15.6640625" style="5" bestFit="1" customWidth="1"/>
    <col min="8803" max="8803" width="19.109375" style="5" bestFit="1" customWidth="1"/>
    <col min="8804" max="8804" width="12.44140625" style="5" bestFit="1" customWidth="1"/>
    <col min="8805" max="8806" width="14.88671875" style="5" bestFit="1" customWidth="1"/>
    <col min="8807" max="8807" width="14.44140625" style="5" bestFit="1" customWidth="1"/>
    <col min="8808" max="8808" width="23.109375" style="5" bestFit="1" customWidth="1"/>
    <col min="8809" max="8809" width="26" style="5" bestFit="1" customWidth="1"/>
    <col min="8810" max="8810" width="19.44140625" style="5" bestFit="1" customWidth="1"/>
    <col min="8811" max="8811" width="21.5546875" style="5" bestFit="1" customWidth="1"/>
    <col min="8812" max="8812" width="25.88671875" style="5" bestFit="1" customWidth="1"/>
    <col min="8813" max="8813" width="18.5546875" style="5" bestFit="1" customWidth="1"/>
    <col min="8814" max="8814" width="16.33203125" style="5" bestFit="1" customWidth="1"/>
    <col min="8815" max="8815" width="15.44140625" style="5" bestFit="1" customWidth="1"/>
    <col min="8816" max="8816" width="17.33203125" style="5" bestFit="1" customWidth="1"/>
    <col min="8817" max="8817" width="17.44140625" style="5" bestFit="1" customWidth="1"/>
    <col min="8818" max="8818" width="21.6640625" style="5" bestFit="1" customWidth="1"/>
    <col min="8819" max="8819" width="17.33203125" style="5" bestFit="1" customWidth="1"/>
    <col min="8820" max="8820" width="17.44140625" style="5" bestFit="1" customWidth="1"/>
    <col min="8821" max="8821" width="21.6640625" style="5" bestFit="1" customWidth="1"/>
    <col min="8822" max="8822" width="13.44140625" style="5" bestFit="1" customWidth="1"/>
    <col min="8823" max="8920" width="12" style="5" customWidth="1"/>
    <col min="8921" max="8921" width="17.109375" style="5" customWidth="1"/>
    <col min="8922" max="8960" width="13.88671875" style="5"/>
    <col min="8961" max="8961" width="2.5546875" style="5" customWidth="1"/>
    <col min="8962" max="8962" width="0" style="5" hidden="1" customWidth="1"/>
    <col min="8963" max="8963" width="58.109375" style="5" customWidth="1"/>
    <col min="8964" max="8964" width="19.5546875" style="5" customWidth="1"/>
    <col min="8965" max="8966" width="23.6640625" style="5" customWidth="1"/>
    <col min="8967" max="8971" width="19.5546875" style="5" customWidth="1"/>
    <col min="8972" max="8972" width="9" style="5" bestFit="1" customWidth="1"/>
    <col min="8973" max="8973" width="9.109375" style="5" bestFit="1" customWidth="1"/>
    <col min="8974" max="8974" width="7.44140625" style="5" bestFit="1" customWidth="1"/>
    <col min="8975" max="8975" width="6.6640625" style="5" bestFit="1" customWidth="1"/>
    <col min="8976" max="8976" width="9.88671875" style="5" bestFit="1" customWidth="1"/>
    <col min="8977" max="8977" width="21.109375" style="5" bestFit="1" customWidth="1"/>
    <col min="8978" max="8978" width="16.44140625" style="5" bestFit="1" customWidth="1"/>
    <col min="8979" max="8979" width="7.33203125" style="5" bestFit="1" customWidth="1"/>
    <col min="8980" max="8980" width="9.33203125" style="5" bestFit="1" customWidth="1"/>
    <col min="8981" max="8981" width="17.88671875" style="5" bestFit="1" customWidth="1"/>
    <col min="8982" max="8982" width="6.6640625" style="5" bestFit="1" customWidth="1"/>
    <col min="8983" max="8983" width="19.109375" style="5" bestFit="1" customWidth="1"/>
    <col min="8984" max="8984" width="25.109375" style="5" bestFit="1" customWidth="1"/>
    <col min="8985" max="8985" width="21.44140625" style="5" bestFit="1" customWidth="1"/>
    <col min="8986" max="8986" width="19.6640625" style="5" bestFit="1" customWidth="1"/>
    <col min="8987" max="8987" width="14" style="5" bestFit="1" customWidth="1"/>
    <col min="8988" max="8988" width="13.109375" style="5" bestFit="1" customWidth="1"/>
    <col min="8989" max="8989" width="9.33203125" style="5" bestFit="1" customWidth="1"/>
    <col min="8990" max="8990" width="13.109375" style="5" bestFit="1" customWidth="1"/>
    <col min="8991" max="8991" width="7.44140625" style="5" bestFit="1" customWidth="1"/>
    <col min="8992" max="8992" width="19.44140625" style="5" bestFit="1" customWidth="1"/>
    <col min="8993" max="8993" width="20.88671875" style="5" bestFit="1" customWidth="1"/>
    <col min="8994" max="8994" width="19" style="5" bestFit="1" customWidth="1"/>
    <col min="8995" max="8995" width="25.88671875" style="5" bestFit="1" customWidth="1"/>
    <col min="8996" max="8996" width="14.5546875" style="5" bestFit="1" customWidth="1"/>
    <col min="8997" max="8997" width="14.44140625" style="5" bestFit="1" customWidth="1"/>
    <col min="8998" max="8998" width="27.33203125" style="5" bestFit="1" customWidth="1"/>
    <col min="8999" max="8999" width="11.5546875" style="5" bestFit="1" customWidth="1"/>
    <col min="9000" max="9000" width="6.33203125" style="5" bestFit="1" customWidth="1"/>
    <col min="9001" max="9001" width="7" style="5" bestFit="1" customWidth="1"/>
    <col min="9002" max="9002" width="23.88671875" style="5" bestFit="1" customWidth="1"/>
    <col min="9003" max="9003" width="12.88671875" style="5" bestFit="1" customWidth="1"/>
    <col min="9004" max="9004" width="11.33203125" style="5" bestFit="1" customWidth="1"/>
    <col min="9005" max="9005" width="15.33203125" style="5" bestFit="1" customWidth="1"/>
    <col min="9006" max="9006" width="21.109375" style="5" bestFit="1" customWidth="1"/>
    <col min="9007" max="9007" width="23.88671875" style="5" bestFit="1" customWidth="1"/>
    <col min="9008" max="9008" width="14.44140625" style="5" bestFit="1" customWidth="1"/>
    <col min="9009" max="9009" width="11.109375" style="5" bestFit="1" customWidth="1"/>
    <col min="9010" max="9010" width="15" style="5" bestFit="1" customWidth="1"/>
    <col min="9011" max="9011" width="11.6640625" style="5" bestFit="1" customWidth="1"/>
    <col min="9012" max="9012" width="23.5546875" style="5" bestFit="1" customWidth="1"/>
    <col min="9013" max="9013" width="22.109375" style="5" bestFit="1" customWidth="1"/>
    <col min="9014" max="9014" width="21" style="5" bestFit="1" customWidth="1"/>
    <col min="9015" max="9015" width="15.6640625" style="5" bestFit="1" customWidth="1"/>
    <col min="9016" max="9016" width="10.44140625" style="5" bestFit="1" customWidth="1"/>
    <col min="9017" max="9017" width="13.6640625" style="5" bestFit="1" customWidth="1"/>
    <col min="9018" max="9018" width="18" style="5" bestFit="1" customWidth="1"/>
    <col min="9019" max="9019" width="19.6640625" style="5" bestFit="1" customWidth="1"/>
    <col min="9020" max="9020" width="13.88671875" style="5"/>
    <col min="9021" max="9021" width="15.6640625" style="5" bestFit="1" customWidth="1"/>
    <col min="9022" max="9022" width="28.5546875" style="5" bestFit="1" customWidth="1"/>
    <col min="9023" max="9023" width="20.33203125" style="5" bestFit="1" customWidth="1"/>
    <col min="9024" max="9024" width="16" style="5" bestFit="1" customWidth="1"/>
    <col min="9025" max="9025" width="13.6640625" style="5" bestFit="1" customWidth="1"/>
    <col min="9026" max="9026" width="28.109375" style="5" bestFit="1" customWidth="1"/>
    <col min="9027" max="9027" width="15.88671875" style="5" bestFit="1" customWidth="1"/>
    <col min="9028" max="9028" width="26.33203125" style="5" bestFit="1" customWidth="1"/>
    <col min="9029" max="9029" width="13.109375" style="5" bestFit="1" customWidth="1"/>
    <col min="9030" max="9030" width="15" style="5" bestFit="1" customWidth="1"/>
    <col min="9031" max="9031" width="9" style="5" bestFit="1" customWidth="1"/>
    <col min="9032" max="9032" width="18" style="5" bestFit="1" customWidth="1"/>
    <col min="9033" max="9033" width="14.33203125" style="5" bestFit="1" customWidth="1"/>
    <col min="9034" max="9034" width="15.6640625" style="5" bestFit="1" customWidth="1"/>
    <col min="9035" max="9035" width="18.6640625" style="5" bestFit="1" customWidth="1"/>
    <col min="9036" max="9036" width="16.109375" style="5" bestFit="1" customWidth="1"/>
    <col min="9037" max="9037" width="23.5546875" style="5" bestFit="1" customWidth="1"/>
    <col min="9038" max="9038" width="23.88671875" style="5" bestFit="1" customWidth="1"/>
    <col min="9039" max="9039" width="22.88671875" style="5" bestFit="1" customWidth="1"/>
    <col min="9040" max="9040" width="11.6640625" style="5" bestFit="1" customWidth="1"/>
    <col min="9041" max="9041" width="11.88671875" style="5" bestFit="1" customWidth="1"/>
    <col min="9042" max="9042" width="15.109375" style="5" bestFit="1" customWidth="1"/>
    <col min="9043" max="9043" width="15.33203125" style="5" bestFit="1" customWidth="1"/>
    <col min="9044" max="9044" width="19.5546875" style="5" bestFit="1" customWidth="1"/>
    <col min="9045" max="9045" width="21.5546875" style="5" bestFit="1" customWidth="1"/>
    <col min="9046" max="9046" width="18.88671875" style="5" bestFit="1" customWidth="1"/>
    <col min="9047" max="9047" width="8.6640625" style="5" bestFit="1" customWidth="1"/>
    <col min="9048" max="9048" width="8.88671875" style="5" bestFit="1" customWidth="1"/>
    <col min="9049" max="9049" width="13.109375" style="5" bestFit="1" customWidth="1"/>
    <col min="9050" max="9050" width="9.5546875" style="5" bestFit="1" customWidth="1"/>
    <col min="9051" max="9051" width="9.6640625" style="5" bestFit="1" customWidth="1"/>
    <col min="9052" max="9052" width="14" style="5" bestFit="1" customWidth="1"/>
    <col min="9053" max="9053" width="17" style="5" bestFit="1" customWidth="1"/>
    <col min="9054" max="9054" width="17.33203125" style="5" bestFit="1" customWidth="1"/>
    <col min="9055" max="9055" width="21.5546875" style="5" bestFit="1" customWidth="1"/>
    <col min="9056" max="9056" width="17.6640625" style="5" bestFit="1" customWidth="1"/>
    <col min="9057" max="9057" width="14.5546875" style="5" bestFit="1" customWidth="1"/>
    <col min="9058" max="9058" width="15.6640625" style="5" bestFit="1" customWidth="1"/>
    <col min="9059" max="9059" width="19.109375" style="5" bestFit="1" customWidth="1"/>
    <col min="9060" max="9060" width="12.44140625" style="5" bestFit="1" customWidth="1"/>
    <col min="9061" max="9062" width="14.88671875" style="5" bestFit="1" customWidth="1"/>
    <col min="9063" max="9063" width="14.44140625" style="5" bestFit="1" customWidth="1"/>
    <col min="9064" max="9064" width="23.109375" style="5" bestFit="1" customWidth="1"/>
    <col min="9065" max="9065" width="26" style="5" bestFit="1" customWidth="1"/>
    <col min="9066" max="9066" width="19.44140625" style="5" bestFit="1" customWidth="1"/>
    <col min="9067" max="9067" width="21.5546875" style="5" bestFit="1" customWidth="1"/>
    <col min="9068" max="9068" width="25.88671875" style="5" bestFit="1" customWidth="1"/>
    <col min="9069" max="9069" width="18.5546875" style="5" bestFit="1" customWidth="1"/>
    <col min="9070" max="9070" width="16.33203125" style="5" bestFit="1" customWidth="1"/>
    <col min="9071" max="9071" width="15.44140625" style="5" bestFit="1" customWidth="1"/>
    <col min="9072" max="9072" width="17.33203125" style="5" bestFit="1" customWidth="1"/>
    <col min="9073" max="9073" width="17.44140625" style="5" bestFit="1" customWidth="1"/>
    <col min="9074" max="9074" width="21.6640625" style="5" bestFit="1" customWidth="1"/>
    <col min="9075" max="9075" width="17.33203125" style="5" bestFit="1" customWidth="1"/>
    <col min="9076" max="9076" width="17.44140625" style="5" bestFit="1" customWidth="1"/>
    <col min="9077" max="9077" width="21.6640625" style="5" bestFit="1" customWidth="1"/>
    <col min="9078" max="9078" width="13.44140625" style="5" bestFit="1" customWidth="1"/>
    <col min="9079" max="9176" width="12" style="5" customWidth="1"/>
    <col min="9177" max="9177" width="17.109375" style="5" customWidth="1"/>
    <col min="9178" max="9216" width="13.88671875" style="5"/>
    <col min="9217" max="9217" width="2.5546875" style="5" customWidth="1"/>
    <col min="9218" max="9218" width="0" style="5" hidden="1" customWidth="1"/>
    <col min="9219" max="9219" width="58.109375" style="5" customWidth="1"/>
    <col min="9220" max="9220" width="19.5546875" style="5" customWidth="1"/>
    <col min="9221" max="9222" width="23.6640625" style="5" customWidth="1"/>
    <col min="9223" max="9227" width="19.5546875" style="5" customWidth="1"/>
    <col min="9228" max="9228" width="9" style="5" bestFit="1" customWidth="1"/>
    <col min="9229" max="9229" width="9.109375" style="5" bestFit="1" customWidth="1"/>
    <col min="9230" max="9230" width="7.44140625" style="5" bestFit="1" customWidth="1"/>
    <col min="9231" max="9231" width="6.6640625" style="5" bestFit="1" customWidth="1"/>
    <col min="9232" max="9232" width="9.88671875" style="5" bestFit="1" customWidth="1"/>
    <col min="9233" max="9233" width="21.109375" style="5" bestFit="1" customWidth="1"/>
    <col min="9234" max="9234" width="16.44140625" style="5" bestFit="1" customWidth="1"/>
    <col min="9235" max="9235" width="7.33203125" style="5" bestFit="1" customWidth="1"/>
    <col min="9236" max="9236" width="9.33203125" style="5" bestFit="1" customWidth="1"/>
    <col min="9237" max="9237" width="17.88671875" style="5" bestFit="1" customWidth="1"/>
    <col min="9238" max="9238" width="6.6640625" style="5" bestFit="1" customWidth="1"/>
    <col min="9239" max="9239" width="19.109375" style="5" bestFit="1" customWidth="1"/>
    <col min="9240" max="9240" width="25.109375" style="5" bestFit="1" customWidth="1"/>
    <col min="9241" max="9241" width="21.44140625" style="5" bestFit="1" customWidth="1"/>
    <col min="9242" max="9242" width="19.6640625" style="5" bestFit="1" customWidth="1"/>
    <col min="9243" max="9243" width="14" style="5" bestFit="1" customWidth="1"/>
    <col min="9244" max="9244" width="13.109375" style="5" bestFit="1" customWidth="1"/>
    <col min="9245" max="9245" width="9.33203125" style="5" bestFit="1" customWidth="1"/>
    <col min="9246" max="9246" width="13.109375" style="5" bestFit="1" customWidth="1"/>
    <col min="9247" max="9247" width="7.44140625" style="5" bestFit="1" customWidth="1"/>
    <col min="9248" max="9248" width="19.44140625" style="5" bestFit="1" customWidth="1"/>
    <col min="9249" max="9249" width="20.88671875" style="5" bestFit="1" customWidth="1"/>
    <col min="9250" max="9250" width="19" style="5" bestFit="1" customWidth="1"/>
    <col min="9251" max="9251" width="25.88671875" style="5" bestFit="1" customWidth="1"/>
    <col min="9252" max="9252" width="14.5546875" style="5" bestFit="1" customWidth="1"/>
    <col min="9253" max="9253" width="14.44140625" style="5" bestFit="1" customWidth="1"/>
    <col min="9254" max="9254" width="27.33203125" style="5" bestFit="1" customWidth="1"/>
    <col min="9255" max="9255" width="11.5546875" style="5" bestFit="1" customWidth="1"/>
    <col min="9256" max="9256" width="6.33203125" style="5" bestFit="1" customWidth="1"/>
    <col min="9257" max="9257" width="7" style="5" bestFit="1" customWidth="1"/>
    <col min="9258" max="9258" width="23.88671875" style="5" bestFit="1" customWidth="1"/>
    <col min="9259" max="9259" width="12.88671875" style="5" bestFit="1" customWidth="1"/>
    <col min="9260" max="9260" width="11.33203125" style="5" bestFit="1" customWidth="1"/>
    <col min="9261" max="9261" width="15.33203125" style="5" bestFit="1" customWidth="1"/>
    <col min="9262" max="9262" width="21.109375" style="5" bestFit="1" customWidth="1"/>
    <col min="9263" max="9263" width="23.88671875" style="5" bestFit="1" customWidth="1"/>
    <col min="9264" max="9264" width="14.44140625" style="5" bestFit="1" customWidth="1"/>
    <col min="9265" max="9265" width="11.109375" style="5" bestFit="1" customWidth="1"/>
    <col min="9266" max="9266" width="15" style="5" bestFit="1" customWidth="1"/>
    <col min="9267" max="9267" width="11.6640625" style="5" bestFit="1" customWidth="1"/>
    <col min="9268" max="9268" width="23.5546875" style="5" bestFit="1" customWidth="1"/>
    <col min="9269" max="9269" width="22.109375" style="5" bestFit="1" customWidth="1"/>
    <col min="9270" max="9270" width="21" style="5" bestFit="1" customWidth="1"/>
    <col min="9271" max="9271" width="15.6640625" style="5" bestFit="1" customWidth="1"/>
    <col min="9272" max="9272" width="10.44140625" style="5" bestFit="1" customWidth="1"/>
    <col min="9273" max="9273" width="13.6640625" style="5" bestFit="1" customWidth="1"/>
    <col min="9274" max="9274" width="18" style="5" bestFit="1" customWidth="1"/>
    <col min="9275" max="9275" width="19.6640625" style="5" bestFit="1" customWidth="1"/>
    <col min="9276" max="9276" width="13.88671875" style="5"/>
    <col min="9277" max="9277" width="15.6640625" style="5" bestFit="1" customWidth="1"/>
    <col min="9278" max="9278" width="28.5546875" style="5" bestFit="1" customWidth="1"/>
    <col min="9279" max="9279" width="20.33203125" style="5" bestFit="1" customWidth="1"/>
    <col min="9280" max="9280" width="16" style="5" bestFit="1" customWidth="1"/>
    <col min="9281" max="9281" width="13.6640625" style="5" bestFit="1" customWidth="1"/>
    <col min="9282" max="9282" width="28.109375" style="5" bestFit="1" customWidth="1"/>
    <col min="9283" max="9283" width="15.88671875" style="5" bestFit="1" customWidth="1"/>
    <col min="9284" max="9284" width="26.33203125" style="5" bestFit="1" customWidth="1"/>
    <col min="9285" max="9285" width="13.109375" style="5" bestFit="1" customWidth="1"/>
    <col min="9286" max="9286" width="15" style="5" bestFit="1" customWidth="1"/>
    <col min="9287" max="9287" width="9" style="5" bestFit="1" customWidth="1"/>
    <col min="9288" max="9288" width="18" style="5" bestFit="1" customWidth="1"/>
    <col min="9289" max="9289" width="14.33203125" style="5" bestFit="1" customWidth="1"/>
    <col min="9290" max="9290" width="15.6640625" style="5" bestFit="1" customWidth="1"/>
    <col min="9291" max="9291" width="18.6640625" style="5" bestFit="1" customWidth="1"/>
    <col min="9292" max="9292" width="16.109375" style="5" bestFit="1" customWidth="1"/>
    <col min="9293" max="9293" width="23.5546875" style="5" bestFit="1" customWidth="1"/>
    <col min="9294" max="9294" width="23.88671875" style="5" bestFit="1" customWidth="1"/>
    <col min="9295" max="9295" width="22.88671875" style="5" bestFit="1" customWidth="1"/>
    <col min="9296" max="9296" width="11.6640625" style="5" bestFit="1" customWidth="1"/>
    <col min="9297" max="9297" width="11.88671875" style="5" bestFit="1" customWidth="1"/>
    <col min="9298" max="9298" width="15.109375" style="5" bestFit="1" customWidth="1"/>
    <col min="9299" max="9299" width="15.33203125" style="5" bestFit="1" customWidth="1"/>
    <col min="9300" max="9300" width="19.5546875" style="5" bestFit="1" customWidth="1"/>
    <col min="9301" max="9301" width="21.5546875" style="5" bestFit="1" customWidth="1"/>
    <col min="9302" max="9302" width="18.88671875" style="5" bestFit="1" customWidth="1"/>
    <col min="9303" max="9303" width="8.6640625" style="5" bestFit="1" customWidth="1"/>
    <col min="9304" max="9304" width="8.88671875" style="5" bestFit="1" customWidth="1"/>
    <col min="9305" max="9305" width="13.109375" style="5" bestFit="1" customWidth="1"/>
    <col min="9306" max="9306" width="9.5546875" style="5" bestFit="1" customWidth="1"/>
    <col min="9307" max="9307" width="9.6640625" style="5" bestFit="1" customWidth="1"/>
    <col min="9308" max="9308" width="14" style="5" bestFit="1" customWidth="1"/>
    <col min="9309" max="9309" width="17" style="5" bestFit="1" customWidth="1"/>
    <col min="9310" max="9310" width="17.33203125" style="5" bestFit="1" customWidth="1"/>
    <col min="9311" max="9311" width="21.5546875" style="5" bestFit="1" customWidth="1"/>
    <col min="9312" max="9312" width="17.6640625" style="5" bestFit="1" customWidth="1"/>
    <col min="9313" max="9313" width="14.5546875" style="5" bestFit="1" customWidth="1"/>
    <col min="9314" max="9314" width="15.6640625" style="5" bestFit="1" customWidth="1"/>
    <col min="9315" max="9315" width="19.109375" style="5" bestFit="1" customWidth="1"/>
    <col min="9316" max="9316" width="12.44140625" style="5" bestFit="1" customWidth="1"/>
    <col min="9317" max="9318" width="14.88671875" style="5" bestFit="1" customWidth="1"/>
    <col min="9319" max="9319" width="14.44140625" style="5" bestFit="1" customWidth="1"/>
    <col min="9320" max="9320" width="23.109375" style="5" bestFit="1" customWidth="1"/>
    <col min="9321" max="9321" width="26" style="5" bestFit="1" customWidth="1"/>
    <col min="9322" max="9322" width="19.44140625" style="5" bestFit="1" customWidth="1"/>
    <col min="9323" max="9323" width="21.5546875" style="5" bestFit="1" customWidth="1"/>
    <col min="9324" max="9324" width="25.88671875" style="5" bestFit="1" customWidth="1"/>
    <col min="9325" max="9325" width="18.5546875" style="5" bestFit="1" customWidth="1"/>
    <col min="9326" max="9326" width="16.33203125" style="5" bestFit="1" customWidth="1"/>
    <col min="9327" max="9327" width="15.44140625" style="5" bestFit="1" customWidth="1"/>
    <col min="9328" max="9328" width="17.33203125" style="5" bestFit="1" customWidth="1"/>
    <col min="9329" max="9329" width="17.44140625" style="5" bestFit="1" customWidth="1"/>
    <col min="9330" max="9330" width="21.6640625" style="5" bestFit="1" customWidth="1"/>
    <col min="9331" max="9331" width="17.33203125" style="5" bestFit="1" customWidth="1"/>
    <col min="9332" max="9332" width="17.44140625" style="5" bestFit="1" customWidth="1"/>
    <col min="9333" max="9333" width="21.6640625" style="5" bestFit="1" customWidth="1"/>
    <col min="9334" max="9334" width="13.44140625" style="5" bestFit="1" customWidth="1"/>
    <col min="9335" max="9432" width="12" style="5" customWidth="1"/>
    <col min="9433" max="9433" width="17.109375" style="5" customWidth="1"/>
    <col min="9434" max="9472" width="13.88671875" style="5"/>
    <col min="9473" max="9473" width="2.5546875" style="5" customWidth="1"/>
    <col min="9474" max="9474" width="0" style="5" hidden="1" customWidth="1"/>
    <col min="9475" max="9475" width="58.109375" style="5" customWidth="1"/>
    <col min="9476" max="9476" width="19.5546875" style="5" customWidth="1"/>
    <col min="9477" max="9478" width="23.6640625" style="5" customWidth="1"/>
    <col min="9479" max="9483" width="19.5546875" style="5" customWidth="1"/>
    <col min="9484" max="9484" width="9" style="5" bestFit="1" customWidth="1"/>
    <col min="9485" max="9485" width="9.109375" style="5" bestFit="1" customWidth="1"/>
    <col min="9486" max="9486" width="7.44140625" style="5" bestFit="1" customWidth="1"/>
    <col min="9487" max="9487" width="6.6640625" style="5" bestFit="1" customWidth="1"/>
    <col min="9488" max="9488" width="9.88671875" style="5" bestFit="1" customWidth="1"/>
    <col min="9489" max="9489" width="21.109375" style="5" bestFit="1" customWidth="1"/>
    <col min="9490" max="9490" width="16.44140625" style="5" bestFit="1" customWidth="1"/>
    <col min="9491" max="9491" width="7.33203125" style="5" bestFit="1" customWidth="1"/>
    <col min="9492" max="9492" width="9.33203125" style="5" bestFit="1" customWidth="1"/>
    <col min="9493" max="9493" width="17.88671875" style="5" bestFit="1" customWidth="1"/>
    <col min="9494" max="9494" width="6.6640625" style="5" bestFit="1" customWidth="1"/>
    <col min="9495" max="9495" width="19.109375" style="5" bestFit="1" customWidth="1"/>
    <col min="9496" max="9496" width="25.109375" style="5" bestFit="1" customWidth="1"/>
    <col min="9497" max="9497" width="21.44140625" style="5" bestFit="1" customWidth="1"/>
    <col min="9498" max="9498" width="19.6640625" style="5" bestFit="1" customWidth="1"/>
    <col min="9499" max="9499" width="14" style="5" bestFit="1" customWidth="1"/>
    <col min="9500" max="9500" width="13.109375" style="5" bestFit="1" customWidth="1"/>
    <col min="9501" max="9501" width="9.33203125" style="5" bestFit="1" customWidth="1"/>
    <col min="9502" max="9502" width="13.109375" style="5" bestFit="1" customWidth="1"/>
    <col min="9503" max="9503" width="7.44140625" style="5" bestFit="1" customWidth="1"/>
    <col min="9504" max="9504" width="19.44140625" style="5" bestFit="1" customWidth="1"/>
    <col min="9505" max="9505" width="20.88671875" style="5" bestFit="1" customWidth="1"/>
    <col min="9506" max="9506" width="19" style="5" bestFit="1" customWidth="1"/>
    <col min="9507" max="9507" width="25.88671875" style="5" bestFit="1" customWidth="1"/>
    <col min="9508" max="9508" width="14.5546875" style="5" bestFit="1" customWidth="1"/>
    <col min="9509" max="9509" width="14.44140625" style="5" bestFit="1" customWidth="1"/>
    <col min="9510" max="9510" width="27.33203125" style="5" bestFit="1" customWidth="1"/>
    <col min="9511" max="9511" width="11.5546875" style="5" bestFit="1" customWidth="1"/>
    <col min="9512" max="9512" width="6.33203125" style="5" bestFit="1" customWidth="1"/>
    <col min="9513" max="9513" width="7" style="5" bestFit="1" customWidth="1"/>
    <col min="9514" max="9514" width="23.88671875" style="5" bestFit="1" customWidth="1"/>
    <col min="9515" max="9515" width="12.88671875" style="5" bestFit="1" customWidth="1"/>
    <col min="9516" max="9516" width="11.33203125" style="5" bestFit="1" customWidth="1"/>
    <col min="9517" max="9517" width="15.33203125" style="5" bestFit="1" customWidth="1"/>
    <col min="9518" max="9518" width="21.109375" style="5" bestFit="1" customWidth="1"/>
    <col min="9519" max="9519" width="23.88671875" style="5" bestFit="1" customWidth="1"/>
    <col min="9520" max="9520" width="14.44140625" style="5" bestFit="1" customWidth="1"/>
    <col min="9521" max="9521" width="11.109375" style="5" bestFit="1" customWidth="1"/>
    <col min="9522" max="9522" width="15" style="5" bestFit="1" customWidth="1"/>
    <col min="9523" max="9523" width="11.6640625" style="5" bestFit="1" customWidth="1"/>
    <col min="9524" max="9524" width="23.5546875" style="5" bestFit="1" customWidth="1"/>
    <col min="9525" max="9525" width="22.109375" style="5" bestFit="1" customWidth="1"/>
    <col min="9526" max="9526" width="21" style="5" bestFit="1" customWidth="1"/>
    <col min="9527" max="9527" width="15.6640625" style="5" bestFit="1" customWidth="1"/>
    <col min="9528" max="9528" width="10.44140625" style="5" bestFit="1" customWidth="1"/>
    <col min="9529" max="9529" width="13.6640625" style="5" bestFit="1" customWidth="1"/>
    <col min="9530" max="9530" width="18" style="5" bestFit="1" customWidth="1"/>
    <col min="9531" max="9531" width="19.6640625" style="5" bestFit="1" customWidth="1"/>
    <col min="9532" max="9532" width="13.88671875" style="5"/>
    <col min="9533" max="9533" width="15.6640625" style="5" bestFit="1" customWidth="1"/>
    <col min="9534" max="9534" width="28.5546875" style="5" bestFit="1" customWidth="1"/>
    <col min="9535" max="9535" width="20.33203125" style="5" bestFit="1" customWidth="1"/>
    <col min="9536" max="9536" width="16" style="5" bestFit="1" customWidth="1"/>
    <col min="9537" max="9537" width="13.6640625" style="5" bestFit="1" customWidth="1"/>
    <col min="9538" max="9538" width="28.109375" style="5" bestFit="1" customWidth="1"/>
    <col min="9539" max="9539" width="15.88671875" style="5" bestFit="1" customWidth="1"/>
    <col min="9540" max="9540" width="26.33203125" style="5" bestFit="1" customWidth="1"/>
    <col min="9541" max="9541" width="13.109375" style="5" bestFit="1" customWidth="1"/>
    <col min="9542" max="9542" width="15" style="5" bestFit="1" customWidth="1"/>
    <col min="9543" max="9543" width="9" style="5" bestFit="1" customWidth="1"/>
    <col min="9544" max="9544" width="18" style="5" bestFit="1" customWidth="1"/>
    <col min="9545" max="9545" width="14.33203125" style="5" bestFit="1" customWidth="1"/>
    <col min="9546" max="9546" width="15.6640625" style="5" bestFit="1" customWidth="1"/>
    <col min="9547" max="9547" width="18.6640625" style="5" bestFit="1" customWidth="1"/>
    <col min="9548" max="9548" width="16.109375" style="5" bestFit="1" customWidth="1"/>
    <col min="9549" max="9549" width="23.5546875" style="5" bestFit="1" customWidth="1"/>
    <col min="9550" max="9550" width="23.88671875" style="5" bestFit="1" customWidth="1"/>
    <col min="9551" max="9551" width="22.88671875" style="5" bestFit="1" customWidth="1"/>
    <col min="9552" max="9552" width="11.6640625" style="5" bestFit="1" customWidth="1"/>
    <col min="9553" max="9553" width="11.88671875" style="5" bestFit="1" customWidth="1"/>
    <col min="9554" max="9554" width="15.109375" style="5" bestFit="1" customWidth="1"/>
    <col min="9555" max="9555" width="15.33203125" style="5" bestFit="1" customWidth="1"/>
    <col min="9556" max="9556" width="19.5546875" style="5" bestFit="1" customWidth="1"/>
    <col min="9557" max="9557" width="21.5546875" style="5" bestFit="1" customWidth="1"/>
    <col min="9558" max="9558" width="18.88671875" style="5" bestFit="1" customWidth="1"/>
    <col min="9559" max="9559" width="8.6640625" style="5" bestFit="1" customWidth="1"/>
    <col min="9560" max="9560" width="8.88671875" style="5" bestFit="1" customWidth="1"/>
    <col min="9561" max="9561" width="13.109375" style="5" bestFit="1" customWidth="1"/>
    <col min="9562" max="9562" width="9.5546875" style="5" bestFit="1" customWidth="1"/>
    <col min="9563" max="9563" width="9.6640625" style="5" bestFit="1" customWidth="1"/>
    <col min="9564" max="9564" width="14" style="5" bestFit="1" customWidth="1"/>
    <col min="9565" max="9565" width="17" style="5" bestFit="1" customWidth="1"/>
    <col min="9566" max="9566" width="17.33203125" style="5" bestFit="1" customWidth="1"/>
    <col min="9567" max="9567" width="21.5546875" style="5" bestFit="1" customWidth="1"/>
    <col min="9568" max="9568" width="17.6640625" style="5" bestFit="1" customWidth="1"/>
    <col min="9569" max="9569" width="14.5546875" style="5" bestFit="1" customWidth="1"/>
    <col min="9570" max="9570" width="15.6640625" style="5" bestFit="1" customWidth="1"/>
    <col min="9571" max="9571" width="19.109375" style="5" bestFit="1" customWidth="1"/>
    <col min="9572" max="9572" width="12.44140625" style="5" bestFit="1" customWidth="1"/>
    <col min="9573" max="9574" width="14.88671875" style="5" bestFit="1" customWidth="1"/>
    <col min="9575" max="9575" width="14.44140625" style="5" bestFit="1" customWidth="1"/>
    <col min="9576" max="9576" width="23.109375" style="5" bestFit="1" customWidth="1"/>
    <col min="9577" max="9577" width="26" style="5" bestFit="1" customWidth="1"/>
    <col min="9578" max="9578" width="19.44140625" style="5" bestFit="1" customWidth="1"/>
    <col min="9579" max="9579" width="21.5546875" style="5" bestFit="1" customWidth="1"/>
    <col min="9580" max="9580" width="25.88671875" style="5" bestFit="1" customWidth="1"/>
    <col min="9581" max="9581" width="18.5546875" style="5" bestFit="1" customWidth="1"/>
    <col min="9582" max="9582" width="16.33203125" style="5" bestFit="1" customWidth="1"/>
    <col min="9583" max="9583" width="15.44140625" style="5" bestFit="1" customWidth="1"/>
    <col min="9584" max="9584" width="17.33203125" style="5" bestFit="1" customWidth="1"/>
    <col min="9585" max="9585" width="17.44140625" style="5" bestFit="1" customWidth="1"/>
    <col min="9586" max="9586" width="21.6640625" style="5" bestFit="1" customWidth="1"/>
    <col min="9587" max="9587" width="17.33203125" style="5" bestFit="1" customWidth="1"/>
    <col min="9588" max="9588" width="17.44140625" style="5" bestFit="1" customWidth="1"/>
    <col min="9589" max="9589" width="21.6640625" style="5" bestFit="1" customWidth="1"/>
    <col min="9590" max="9590" width="13.44140625" style="5" bestFit="1" customWidth="1"/>
    <col min="9591" max="9688" width="12" style="5" customWidth="1"/>
    <col min="9689" max="9689" width="17.109375" style="5" customWidth="1"/>
    <col min="9690" max="9728" width="13.88671875" style="5"/>
    <col min="9729" max="9729" width="2.5546875" style="5" customWidth="1"/>
    <col min="9730" max="9730" width="0" style="5" hidden="1" customWidth="1"/>
    <col min="9731" max="9731" width="58.109375" style="5" customWidth="1"/>
    <col min="9732" max="9732" width="19.5546875" style="5" customWidth="1"/>
    <col min="9733" max="9734" width="23.6640625" style="5" customWidth="1"/>
    <col min="9735" max="9739" width="19.5546875" style="5" customWidth="1"/>
    <col min="9740" max="9740" width="9" style="5" bestFit="1" customWidth="1"/>
    <col min="9741" max="9741" width="9.109375" style="5" bestFit="1" customWidth="1"/>
    <col min="9742" max="9742" width="7.44140625" style="5" bestFit="1" customWidth="1"/>
    <col min="9743" max="9743" width="6.6640625" style="5" bestFit="1" customWidth="1"/>
    <col min="9744" max="9744" width="9.88671875" style="5" bestFit="1" customWidth="1"/>
    <col min="9745" max="9745" width="21.109375" style="5" bestFit="1" customWidth="1"/>
    <col min="9746" max="9746" width="16.44140625" style="5" bestFit="1" customWidth="1"/>
    <col min="9747" max="9747" width="7.33203125" style="5" bestFit="1" customWidth="1"/>
    <col min="9748" max="9748" width="9.33203125" style="5" bestFit="1" customWidth="1"/>
    <col min="9749" max="9749" width="17.88671875" style="5" bestFit="1" customWidth="1"/>
    <col min="9750" max="9750" width="6.6640625" style="5" bestFit="1" customWidth="1"/>
    <col min="9751" max="9751" width="19.109375" style="5" bestFit="1" customWidth="1"/>
    <col min="9752" max="9752" width="25.109375" style="5" bestFit="1" customWidth="1"/>
    <col min="9753" max="9753" width="21.44140625" style="5" bestFit="1" customWidth="1"/>
    <col min="9754" max="9754" width="19.6640625" style="5" bestFit="1" customWidth="1"/>
    <col min="9755" max="9755" width="14" style="5" bestFit="1" customWidth="1"/>
    <col min="9756" max="9756" width="13.109375" style="5" bestFit="1" customWidth="1"/>
    <col min="9757" max="9757" width="9.33203125" style="5" bestFit="1" customWidth="1"/>
    <col min="9758" max="9758" width="13.109375" style="5" bestFit="1" customWidth="1"/>
    <col min="9759" max="9759" width="7.44140625" style="5" bestFit="1" customWidth="1"/>
    <col min="9760" max="9760" width="19.44140625" style="5" bestFit="1" customWidth="1"/>
    <col min="9761" max="9761" width="20.88671875" style="5" bestFit="1" customWidth="1"/>
    <col min="9762" max="9762" width="19" style="5" bestFit="1" customWidth="1"/>
    <col min="9763" max="9763" width="25.88671875" style="5" bestFit="1" customWidth="1"/>
    <col min="9764" max="9764" width="14.5546875" style="5" bestFit="1" customWidth="1"/>
    <col min="9765" max="9765" width="14.44140625" style="5" bestFit="1" customWidth="1"/>
    <col min="9766" max="9766" width="27.33203125" style="5" bestFit="1" customWidth="1"/>
    <col min="9767" max="9767" width="11.5546875" style="5" bestFit="1" customWidth="1"/>
    <col min="9768" max="9768" width="6.33203125" style="5" bestFit="1" customWidth="1"/>
    <col min="9769" max="9769" width="7" style="5" bestFit="1" customWidth="1"/>
    <col min="9770" max="9770" width="23.88671875" style="5" bestFit="1" customWidth="1"/>
    <col min="9771" max="9771" width="12.88671875" style="5" bestFit="1" customWidth="1"/>
    <col min="9772" max="9772" width="11.33203125" style="5" bestFit="1" customWidth="1"/>
    <col min="9773" max="9773" width="15.33203125" style="5" bestFit="1" customWidth="1"/>
    <col min="9774" max="9774" width="21.109375" style="5" bestFit="1" customWidth="1"/>
    <col min="9775" max="9775" width="23.88671875" style="5" bestFit="1" customWidth="1"/>
    <col min="9776" max="9776" width="14.44140625" style="5" bestFit="1" customWidth="1"/>
    <col min="9777" max="9777" width="11.109375" style="5" bestFit="1" customWidth="1"/>
    <col min="9778" max="9778" width="15" style="5" bestFit="1" customWidth="1"/>
    <col min="9779" max="9779" width="11.6640625" style="5" bestFit="1" customWidth="1"/>
    <col min="9780" max="9780" width="23.5546875" style="5" bestFit="1" customWidth="1"/>
    <col min="9781" max="9781" width="22.109375" style="5" bestFit="1" customWidth="1"/>
    <col min="9782" max="9782" width="21" style="5" bestFit="1" customWidth="1"/>
    <col min="9783" max="9783" width="15.6640625" style="5" bestFit="1" customWidth="1"/>
    <col min="9784" max="9784" width="10.44140625" style="5" bestFit="1" customWidth="1"/>
    <col min="9785" max="9785" width="13.6640625" style="5" bestFit="1" customWidth="1"/>
    <col min="9786" max="9786" width="18" style="5" bestFit="1" customWidth="1"/>
    <col min="9787" max="9787" width="19.6640625" style="5" bestFit="1" customWidth="1"/>
    <col min="9788" max="9788" width="13.88671875" style="5"/>
    <col min="9789" max="9789" width="15.6640625" style="5" bestFit="1" customWidth="1"/>
    <col min="9790" max="9790" width="28.5546875" style="5" bestFit="1" customWidth="1"/>
    <col min="9791" max="9791" width="20.33203125" style="5" bestFit="1" customWidth="1"/>
    <col min="9792" max="9792" width="16" style="5" bestFit="1" customWidth="1"/>
    <col min="9793" max="9793" width="13.6640625" style="5" bestFit="1" customWidth="1"/>
    <col min="9794" max="9794" width="28.109375" style="5" bestFit="1" customWidth="1"/>
    <col min="9795" max="9795" width="15.88671875" style="5" bestFit="1" customWidth="1"/>
    <col min="9796" max="9796" width="26.33203125" style="5" bestFit="1" customWidth="1"/>
    <col min="9797" max="9797" width="13.109375" style="5" bestFit="1" customWidth="1"/>
    <col min="9798" max="9798" width="15" style="5" bestFit="1" customWidth="1"/>
    <col min="9799" max="9799" width="9" style="5" bestFit="1" customWidth="1"/>
    <col min="9800" max="9800" width="18" style="5" bestFit="1" customWidth="1"/>
    <col min="9801" max="9801" width="14.33203125" style="5" bestFit="1" customWidth="1"/>
    <col min="9802" max="9802" width="15.6640625" style="5" bestFit="1" customWidth="1"/>
    <col min="9803" max="9803" width="18.6640625" style="5" bestFit="1" customWidth="1"/>
    <col min="9804" max="9804" width="16.109375" style="5" bestFit="1" customWidth="1"/>
    <col min="9805" max="9805" width="23.5546875" style="5" bestFit="1" customWidth="1"/>
    <col min="9806" max="9806" width="23.88671875" style="5" bestFit="1" customWidth="1"/>
    <col min="9807" max="9807" width="22.88671875" style="5" bestFit="1" customWidth="1"/>
    <col min="9808" max="9808" width="11.6640625" style="5" bestFit="1" customWidth="1"/>
    <col min="9809" max="9809" width="11.88671875" style="5" bestFit="1" customWidth="1"/>
    <col min="9810" max="9810" width="15.109375" style="5" bestFit="1" customWidth="1"/>
    <col min="9811" max="9811" width="15.33203125" style="5" bestFit="1" customWidth="1"/>
    <col min="9812" max="9812" width="19.5546875" style="5" bestFit="1" customWidth="1"/>
    <col min="9813" max="9813" width="21.5546875" style="5" bestFit="1" customWidth="1"/>
    <col min="9814" max="9814" width="18.88671875" style="5" bestFit="1" customWidth="1"/>
    <col min="9815" max="9815" width="8.6640625" style="5" bestFit="1" customWidth="1"/>
    <col min="9816" max="9816" width="8.88671875" style="5" bestFit="1" customWidth="1"/>
    <col min="9817" max="9817" width="13.109375" style="5" bestFit="1" customWidth="1"/>
    <col min="9818" max="9818" width="9.5546875" style="5" bestFit="1" customWidth="1"/>
    <col min="9819" max="9819" width="9.6640625" style="5" bestFit="1" customWidth="1"/>
    <col min="9820" max="9820" width="14" style="5" bestFit="1" customWidth="1"/>
    <col min="9821" max="9821" width="17" style="5" bestFit="1" customWidth="1"/>
    <col min="9822" max="9822" width="17.33203125" style="5" bestFit="1" customWidth="1"/>
    <col min="9823" max="9823" width="21.5546875" style="5" bestFit="1" customWidth="1"/>
    <col min="9824" max="9824" width="17.6640625" style="5" bestFit="1" customWidth="1"/>
    <col min="9825" max="9825" width="14.5546875" style="5" bestFit="1" customWidth="1"/>
    <col min="9826" max="9826" width="15.6640625" style="5" bestFit="1" customWidth="1"/>
    <col min="9827" max="9827" width="19.109375" style="5" bestFit="1" customWidth="1"/>
    <col min="9828" max="9828" width="12.44140625" style="5" bestFit="1" customWidth="1"/>
    <col min="9829" max="9830" width="14.88671875" style="5" bestFit="1" customWidth="1"/>
    <col min="9831" max="9831" width="14.44140625" style="5" bestFit="1" customWidth="1"/>
    <col min="9832" max="9832" width="23.109375" style="5" bestFit="1" customWidth="1"/>
    <col min="9833" max="9833" width="26" style="5" bestFit="1" customWidth="1"/>
    <col min="9834" max="9834" width="19.44140625" style="5" bestFit="1" customWidth="1"/>
    <col min="9835" max="9835" width="21.5546875" style="5" bestFit="1" customWidth="1"/>
    <col min="9836" max="9836" width="25.88671875" style="5" bestFit="1" customWidth="1"/>
    <col min="9837" max="9837" width="18.5546875" style="5" bestFit="1" customWidth="1"/>
    <col min="9838" max="9838" width="16.33203125" style="5" bestFit="1" customWidth="1"/>
    <col min="9839" max="9839" width="15.44140625" style="5" bestFit="1" customWidth="1"/>
    <col min="9840" max="9840" width="17.33203125" style="5" bestFit="1" customWidth="1"/>
    <col min="9841" max="9841" width="17.44140625" style="5" bestFit="1" customWidth="1"/>
    <col min="9842" max="9842" width="21.6640625" style="5" bestFit="1" customWidth="1"/>
    <col min="9843" max="9843" width="17.33203125" style="5" bestFit="1" customWidth="1"/>
    <col min="9844" max="9844" width="17.44140625" style="5" bestFit="1" customWidth="1"/>
    <col min="9845" max="9845" width="21.6640625" style="5" bestFit="1" customWidth="1"/>
    <col min="9846" max="9846" width="13.44140625" style="5" bestFit="1" customWidth="1"/>
    <col min="9847" max="9944" width="12" style="5" customWidth="1"/>
    <col min="9945" max="9945" width="17.109375" style="5" customWidth="1"/>
    <col min="9946" max="9984" width="13.88671875" style="5"/>
    <col min="9985" max="9985" width="2.5546875" style="5" customWidth="1"/>
    <col min="9986" max="9986" width="0" style="5" hidden="1" customWidth="1"/>
    <col min="9987" max="9987" width="58.109375" style="5" customWidth="1"/>
    <col min="9988" max="9988" width="19.5546875" style="5" customWidth="1"/>
    <col min="9989" max="9990" width="23.6640625" style="5" customWidth="1"/>
    <col min="9991" max="9995" width="19.5546875" style="5" customWidth="1"/>
    <col min="9996" max="9996" width="9" style="5" bestFit="1" customWidth="1"/>
    <col min="9997" max="9997" width="9.109375" style="5" bestFit="1" customWidth="1"/>
    <col min="9998" max="9998" width="7.44140625" style="5" bestFit="1" customWidth="1"/>
    <col min="9999" max="9999" width="6.6640625" style="5" bestFit="1" customWidth="1"/>
    <col min="10000" max="10000" width="9.88671875" style="5" bestFit="1" customWidth="1"/>
    <col min="10001" max="10001" width="21.109375" style="5" bestFit="1" customWidth="1"/>
    <col min="10002" max="10002" width="16.44140625" style="5" bestFit="1" customWidth="1"/>
    <col min="10003" max="10003" width="7.33203125" style="5" bestFit="1" customWidth="1"/>
    <col min="10004" max="10004" width="9.33203125" style="5" bestFit="1" customWidth="1"/>
    <col min="10005" max="10005" width="17.88671875" style="5" bestFit="1" customWidth="1"/>
    <col min="10006" max="10006" width="6.6640625" style="5" bestFit="1" customWidth="1"/>
    <col min="10007" max="10007" width="19.109375" style="5" bestFit="1" customWidth="1"/>
    <col min="10008" max="10008" width="25.109375" style="5" bestFit="1" customWidth="1"/>
    <col min="10009" max="10009" width="21.44140625" style="5" bestFit="1" customWidth="1"/>
    <col min="10010" max="10010" width="19.6640625" style="5" bestFit="1" customWidth="1"/>
    <col min="10011" max="10011" width="14" style="5" bestFit="1" customWidth="1"/>
    <col min="10012" max="10012" width="13.109375" style="5" bestFit="1" customWidth="1"/>
    <col min="10013" max="10013" width="9.33203125" style="5" bestFit="1" customWidth="1"/>
    <col min="10014" max="10014" width="13.109375" style="5" bestFit="1" customWidth="1"/>
    <col min="10015" max="10015" width="7.44140625" style="5" bestFit="1" customWidth="1"/>
    <col min="10016" max="10016" width="19.44140625" style="5" bestFit="1" customWidth="1"/>
    <col min="10017" max="10017" width="20.88671875" style="5" bestFit="1" customWidth="1"/>
    <col min="10018" max="10018" width="19" style="5" bestFit="1" customWidth="1"/>
    <col min="10019" max="10019" width="25.88671875" style="5" bestFit="1" customWidth="1"/>
    <col min="10020" max="10020" width="14.5546875" style="5" bestFit="1" customWidth="1"/>
    <col min="10021" max="10021" width="14.44140625" style="5" bestFit="1" customWidth="1"/>
    <col min="10022" max="10022" width="27.33203125" style="5" bestFit="1" customWidth="1"/>
    <col min="10023" max="10023" width="11.5546875" style="5" bestFit="1" customWidth="1"/>
    <col min="10024" max="10024" width="6.33203125" style="5" bestFit="1" customWidth="1"/>
    <col min="10025" max="10025" width="7" style="5" bestFit="1" customWidth="1"/>
    <col min="10026" max="10026" width="23.88671875" style="5" bestFit="1" customWidth="1"/>
    <col min="10027" max="10027" width="12.88671875" style="5" bestFit="1" customWidth="1"/>
    <col min="10028" max="10028" width="11.33203125" style="5" bestFit="1" customWidth="1"/>
    <col min="10029" max="10029" width="15.33203125" style="5" bestFit="1" customWidth="1"/>
    <col min="10030" max="10030" width="21.109375" style="5" bestFit="1" customWidth="1"/>
    <col min="10031" max="10031" width="23.88671875" style="5" bestFit="1" customWidth="1"/>
    <col min="10032" max="10032" width="14.44140625" style="5" bestFit="1" customWidth="1"/>
    <col min="10033" max="10033" width="11.109375" style="5" bestFit="1" customWidth="1"/>
    <col min="10034" max="10034" width="15" style="5" bestFit="1" customWidth="1"/>
    <col min="10035" max="10035" width="11.6640625" style="5" bestFit="1" customWidth="1"/>
    <col min="10036" max="10036" width="23.5546875" style="5" bestFit="1" customWidth="1"/>
    <col min="10037" max="10037" width="22.109375" style="5" bestFit="1" customWidth="1"/>
    <col min="10038" max="10038" width="21" style="5" bestFit="1" customWidth="1"/>
    <col min="10039" max="10039" width="15.6640625" style="5" bestFit="1" customWidth="1"/>
    <col min="10040" max="10040" width="10.44140625" style="5" bestFit="1" customWidth="1"/>
    <col min="10041" max="10041" width="13.6640625" style="5" bestFit="1" customWidth="1"/>
    <col min="10042" max="10042" width="18" style="5" bestFit="1" customWidth="1"/>
    <col min="10043" max="10043" width="19.6640625" style="5" bestFit="1" customWidth="1"/>
    <col min="10044" max="10044" width="13.88671875" style="5"/>
    <col min="10045" max="10045" width="15.6640625" style="5" bestFit="1" customWidth="1"/>
    <col min="10046" max="10046" width="28.5546875" style="5" bestFit="1" customWidth="1"/>
    <col min="10047" max="10047" width="20.33203125" style="5" bestFit="1" customWidth="1"/>
    <col min="10048" max="10048" width="16" style="5" bestFit="1" customWidth="1"/>
    <col min="10049" max="10049" width="13.6640625" style="5" bestFit="1" customWidth="1"/>
    <col min="10050" max="10050" width="28.109375" style="5" bestFit="1" customWidth="1"/>
    <col min="10051" max="10051" width="15.88671875" style="5" bestFit="1" customWidth="1"/>
    <col min="10052" max="10052" width="26.33203125" style="5" bestFit="1" customWidth="1"/>
    <col min="10053" max="10053" width="13.109375" style="5" bestFit="1" customWidth="1"/>
    <col min="10054" max="10054" width="15" style="5" bestFit="1" customWidth="1"/>
    <col min="10055" max="10055" width="9" style="5" bestFit="1" customWidth="1"/>
    <col min="10056" max="10056" width="18" style="5" bestFit="1" customWidth="1"/>
    <col min="10057" max="10057" width="14.33203125" style="5" bestFit="1" customWidth="1"/>
    <col min="10058" max="10058" width="15.6640625" style="5" bestFit="1" customWidth="1"/>
    <col min="10059" max="10059" width="18.6640625" style="5" bestFit="1" customWidth="1"/>
    <col min="10060" max="10060" width="16.109375" style="5" bestFit="1" customWidth="1"/>
    <col min="10061" max="10061" width="23.5546875" style="5" bestFit="1" customWidth="1"/>
    <col min="10062" max="10062" width="23.88671875" style="5" bestFit="1" customWidth="1"/>
    <col min="10063" max="10063" width="22.88671875" style="5" bestFit="1" customWidth="1"/>
    <col min="10064" max="10064" width="11.6640625" style="5" bestFit="1" customWidth="1"/>
    <col min="10065" max="10065" width="11.88671875" style="5" bestFit="1" customWidth="1"/>
    <col min="10066" max="10066" width="15.109375" style="5" bestFit="1" customWidth="1"/>
    <col min="10067" max="10067" width="15.33203125" style="5" bestFit="1" customWidth="1"/>
    <col min="10068" max="10068" width="19.5546875" style="5" bestFit="1" customWidth="1"/>
    <col min="10069" max="10069" width="21.5546875" style="5" bestFit="1" customWidth="1"/>
    <col min="10070" max="10070" width="18.88671875" style="5" bestFit="1" customWidth="1"/>
    <col min="10071" max="10071" width="8.6640625" style="5" bestFit="1" customWidth="1"/>
    <col min="10072" max="10072" width="8.88671875" style="5" bestFit="1" customWidth="1"/>
    <col min="10073" max="10073" width="13.109375" style="5" bestFit="1" customWidth="1"/>
    <col min="10074" max="10074" width="9.5546875" style="5" bestFit="1" customWidth="1"/>
    <col min="10075" max="10075" width="9.6640625" style="5" bestFit="1" customWidth="1"/>
    <col min="10076" max="10076" width="14" style="5" bestFit="1" customWidth="1"/>
    <col min="10077" max="10077" width="17" style="5" bestFit="1" customWidth="1"/>
    <col min="10078" max="10078" width="17.33203125" style="5" bestFit="1" customWidth="1"/>
    <col min="10079" max="10079" width="21.5546875" style="5" bestFit="1" customWidth="1"/>
    <col min="10080" max="10080" width="17.6640625" style="5" bestFit="1" customWidth="1"/>
    <col min="10081" max="10081" width="14.5546875" style="5" bestFit="1" customWidth="1"/>
    <col min="10082" max="10082" width="15.6640625" style="5" bestFit="1" customWidth="1"/>
    <col min="10083" max="10083" width="19.109375" style="5" bestFit="1" customWidth="1"/>
    <col min="10084" max="10084" width="12.44140625" style="5" bestFit="1" customWidth="1"/>
    <col min="10085" max="10086" width="14.88671875" style="5" bestFit="1" customWidth="1"/>
    <col min="10087" max="10087" width="14.44140625" style="5" bestFit="1" customWidth="1"/>
    <col min="10088" max="10088" width="23.109375" style="5" bestFit="1" customWidth="1"/>
    <col min="10089" max="10089" width="26" style="5" bestFit="1" customWidth="1"/>
    <col min="10090" max="10090" width="19.44140625" style="5" bestFit="1" customWidth="1"/>
    <col min="10091" max="10091" width="21.5546875" style="5" bestFit="1" customWidth="1"/>
    <col min="10092" max="10092" width="25.88671875" style="5" bestFit="1" customWidth="1"/>
    <col min="10093" max="10093" width="18.5546875" style="5" bestFit="1" customWidth="1"/>
    <col min="10094" max="10094" width="16.33203125" style="5" bestFit="1" customWidth="1"/>
    <col min="10095" max="10095" width="15.44140625" style="5" bestFit="1" customWidth="1"/>
    <col min="10096" max="10096" width="17.33203125" style="5" bestFit="1" customWidth="1"/>
    <col min="10097" max="10097" width="17.44140625" style="5" bestFit="1" customWidth="1"/>
    <col min="10098" max="10098" width="21.6640625" style="5" bestFit="1" customWidth="1"/>
    <col min="10099" max="10099" width="17.33203125" style="5" bestFit="1" customWidth="1"/>
    <col min="10100" max="10100" width="17.44140625" style="5" bestFit="1" customWidth="1"/>
    <col min="10101" max="10101" width="21.6640625" style="5" bestFit="1" customWidth="1"/>
    <col min="10102" max="10102" width="13.44140625" style="5" bestFit="1" customWidth="1"/>
    <col min="10103" max="10200" width="12" style="5" customWidth="1"/>
    <col min="10201" max="10201" width="17.109375" style="5" customWidth="1"/>
    <col min="10202" max="10240" width="13.88671875" style="5"/>
    <col min="10241" max="10241" width="2.5546875" style="5" customWidth="1"/>
    <col min="10242" max="10242" width="0" style="5" hidden="1" customWidth="1"/>
    <col min="10243" max="10243" width="58.109375" style="5" customWidth="1"/>
    <col min="10244" max="10244" width="19.5546875" style="5" customWidth="1"/>
    <col min="10245" max="10246" width="23.6640625" style="5" customWidth="1"/>
    <col min="10247" max="10251" width="19.5546875" style="5" customWidth="1"/>
    <col min="10252" max="10252" width="9" style="5" bestFit="1" customWidth="1"/>
    <col min="10253" max="10253" width="9.109375" style="5" bestFit="1" customWidth="1"/>
    <col min="10254" max="10254" width="7.44140625" style="5" bestFit="1" customWidth="1"/>
    <col min="10255" max="10255" width="6.6640625" style="5" bestFit="1" customWidth="1"/>
    <col min="10256" max="10256" width="9.88671875" style="5" bestFit="1" customWidth="1"/>
    <col min="10257" max="10257" width="21.109375" style="5" bestFit="1" customWidth="1"/>
    <col min="10258" max="10258" width="16.44140625" style="5" bestFit="1" customWidth="1"/>
    <col min="10259" max="10259" width="7.33203125" style="5" bestFit="1" customWidth="1"/>
    <col min="10260" max="10260" width="9.33203125" style="5" bestFit="1" customWidth="1"/>
    <col min="10261" max="10261" width="17.88671875" style="5" bestFit="1" customWidth="1"/>
    <col min="10262" max="10262" width="6.6640625" style="5" bestFit="1" customWidth="1"/>
    <col min="10263" max="10263" width="19.109375" style="5" bestFit="1" customWidth="1"/>
    <col min="10264" max="10264" width="25.109375" style="5" bestFit="1" customWidth="1"/>
    <col min="10265" max="10265" width="21.44140625" style="5" bestFit="1" customWidth="1"/>
    <col min="10266" max="10266" width="19.6640625" style="5" bestFit="1" customWidth="1"/>
    <col min="10267" max="10267" width="14" style="5" bestFit="1" customWidth="1"/>
    <col min="10268" max="10268" width="13.109375" style="5" bestFit="1" customWidth="1"/>
    <col min="10269" max="10269" width="9.33203125" style="5" bestFit="1" customWidth="1"/>
    <col min="10270" max="10270" width="13.109375" style="5" bestFit="1" customWidth="1"/>
    <col min="10271" max="10271" width="7.44140625" style="5" bestFit="1" customWidth="1"/>
    <col min="10272" max="10272" width="19.44140625" style="5" bestFit="1" customWidth="1"/>
    <col min="10273" max="10273" width="20.88671875" style="5" bestFit="1" customWidth="1"/>
    <col min="10274" max="10274" width="19" style="5" bestFit="1" customWidth="1"/>
    <col min="10275" max="10275" width="25.88671875" style="5" bestFit="1" customWidth="1"/>
    <col min="10276" max="10276" width="14.5546875" style="5" bestFit="1" customWidth="1"/>
    <col min="10277" max="10277" width="14.44140625" style="5" bestFit="1" customWidth="1"/>
    <col min="10278" max="10278" width="27.33203125" style="5" bestFit="1" customWidth="1"/>
    <col min="10279" max="10279" width="11.5546875" style="5" bestFit="1" customWidth="1"/>
    <col min="10280" max="10280" width="6.33203125" style="5" bestFit="1" customWidth="1"/>
    <col min="10281" max="10281" width="7" style="5" bestFit="1" customWidth="1"/>
    <col min="10282" max="10282" width="23.88671875" style="5" bestFit="1" customWidth="1"/>
    <col min="10283" max="10283" width="12.88671875" style="5" bestFit="1" customWidth="1"/>
    <col min="10284" max="10284" width="11.33203125" style="5" bestFit="1" customWidth="1"/>
    <col min="10285" max="10285" width="15.33203125" style="5" bestFit="1" customWidth="1"/>
    <col min="10286" max="10286" width="21.109375" style="5" bestFit="1" customWidth="1"/>
    <col min="10287" max="10287" width="23.88671875" style="5" bestFit="1" customWidth="1"/>
    <col min="10288" max="10288" width="14.44140625" style="5" bestFit="1" customWidth="1"/>
    <col min="10289" max="10289" width="11.109375" style="5" bestFit="1" customWidth="1"/>
    <col min="10290" max="10290" width="15" style="5" bestFit="1" customWidth="1"/>
    <col min="10291" max="10291" width="11.6640625" style="5" bestFit="1" customWidth="1"/>
    <col min="10292" max="10292" width="23.5546875" style="5" bestFit="1" customWidth="1"/>
    <col min="10293" max="10293" width="22.109375" style="5" bestFit="1" customWidth="1"/>
    <col min="10294" max="10294" width="21" style="5" bestFit="1" customWidth="1"/>
    <col min="10295" max="10295" width="15.6640625" style="5" bestFit="1" customWidth="1"/>
    <col min="10296" max="10296" width="10.44140625" style="5" bestFit="1" customWidth="1"/>
    <col min="10297" max="10297" width="13.6640625" style="5" bestFit="1" customWidth="1"/>
    <col min="10298" max="10298" width="18" style="5" bestFit="1" customWidth="1"/>
    <col min="10299" max="10299" width="19.6640625" style="5" bestFit="1" customWidth="1"/>
    <col min="10300" max="10300" width="13.88671875" style="5"/>
    <col min="10301" max="10301" width="15.6640625" style="5" bestFit="1" customWidth="1"/>
    <col min="10302" max="10302" width="28.5546875" style="5" bestFit="1" customWidth="1"/>
    <col min="10303" max="10303" width="20.33203125" style="5" bestFit="1" customWidth="1"/>
    <col min="10304" max="10304" width="16" style="5" bestFit="1" customWidth="1"/>
    <col min="10305" max="10305" width="13.6640625" style="5" bestFit="1" customWidth="1"/>
    <col min="10306" max="10306" width="28.109375" style="5" bestFit="1" customWidth="1"/>
    <col min="10307" max="10307" width="15.88671875" style="5" bestFit="1" customWidth="1"/>
    <col min="10308" max="10308" width="26.33203125" style="5" bestFit="1" customWidth="1"/>
    <col min="10309" max="10309" width="13.109375" style="5" bestFit="1" customWidth="1"/>
    <col min="10310" max="10310" width="15" style="5" bestFit="1" customWidth="1"/>
    <col min="10311" max="10311" width="9" style="5" bestFit="1" customWidth="1"/>
    <col min="10312" max="10312" width="18" style="5" bestFit="1" customWidth="1"/>
    <col min="10313" max="10313" width="14.33203125" style="5" bestFit="1" customWidth="1"/>
    <col min="10314" max="10314" width="15.6640625" style="5" bestFit="1" customWidth="1"/>
    <col min="10315" max="10315" width="18.6640625" style="5" bestFit="1" customWidth="1"/>
    <col min="10316" max="10316" width="16.109375" style="5" bestFit="1" customWidth="1"/>
    <col min="10317" max="10317" width="23.5546875" style="5" bestFit="1" customWidth="1"/>
    <col min="10318" max="10318" width="23.88671875" style="5" bestFit="1" customWidth="1"/>
    <col min="10319" max="10319" width="22.88671875" style="5" bestFit="1" customWidth="1"/>
    <col min="10320" max="10320" width="11.6640625" style="5" bestFit="1" customWidth="1"/>
    <col min="10321" max="10321" width="11.88671875" style="5" bestFit="1" customWidth="1"/>
    <col min="10322" max="10322" width="15.109375" style="5" bestFit="1" customWidth="1"/>
    <col min="10323" max="10323" width="15.33203125" style="5" bestFit="1" customWidth="1"/>
    <col min="10324" max="10324" width="19.5546875" style="5" bestFit="1" customWidth="1"/>
    <col min="10325" max="10325" width="21.5546875" style="5" bestFit="1" customWidth="1"/>
    <col min="10326" max="10326" width="18.88671875" style="5" bestFit="1" customWidth="1"/>
    <col min="10327" max="10327" width="8.6640625" style="5" bestFit="1" customWidth="1"/>
    <col min="10328" max="10328" width="8.88671875" style="5" bestFit="1" customWidth="1"/>
    <col min="10329" max="10329" width="13.109375" style="5" bestFit="1" customWidth="1"/>
    <col min="10330" max="10330" width="9.5546875" style="5" bestFit="1" customWidth="1"/>
    <col min="10331" max="10331" width="9.6640625" style="5" bestFit="1" customWidth="1"/>
    <col min="10332" max="10332" width="14" style="5" bestFit="1" customWidth="1"/>
    <col min="10333" max="10333" width="17" style="5" bestFit="1" customWidth="1"/>
    <col min="10334" max="10334" width="17.33203125" style="5" bestFit="1" customWidth="1"/>
    <col min="10335" max="10335" width="21.5546875" style="5" bestFit="1" customWidth="1"/>
    <col min="10336" max="10336" width="17.6640625" style="5" bestFit="1" customWidth="1"/>
    <col min="10337" max="10337" width="14.5546875" style="5" bestFit="1" customWidth="1"/>
    <col min="10338" max="10338" width="15.6640625" style="5" bestFit="1" customWidth="1"/>
    <col min="10339" max="10339" width="19.109375" style="5" bestFit="1" customWidth="1"/>
    <col min="10340" max="10340" width="12.44140625" style="5" bestFit="1" customWidth="1"/>
    <col min="10341" max="10342" width="14.88671875" style="5" bestFit="1" customWidth="1"/>
    <col min="10343" max="10343" width="14.44140625" style="5" bestFit="1" customWidth="1"/>
    <col min="10344" max="10344" width="23.109375" style="5" bestFit="1" customWidth="1"/>
    <col min="10345" max="10345" width="26" style="5" bestFit="1" customWidth="1"/>
    <col min="10346" max="10346" width="19.44140625" style="5" bestFit="1" customWidth="1"/>
    <col min="10347" max="10347" width="21.5546875" style="5" bestFit="1" customWidth="1"/>
    <col min="10348" max="10348" width="25.88671875" style="5" bestFit="1" customWidth="1"/>
    <col min="10349" max="10349" width="18.5546875" style="5" bestFit="1" customWidth="1"/>
    <col min="10350" max="10350" width="16.33203125" style="5" bestFit="1" customWidth="1"/>
    <col min="10351" max="10351" width="15.44140625" style="5" bestFit="1" customWidth="1"/>
    <col min="10352" max="10352" width="17.33203125" style="5" bestFit="1" customWidth="1"/>
    <col min="10353" max="10353" width="17.44140625" style="5" bestFit="1" customWidth="1"/>
    <col min="10354" max="10354" width="21.6640625" style="5" bestFit="1" customWidth="1"/>
    <col min="10355" max="10355" width="17.33203125" style="5" bestFit="1" customWidth="1"/>
    <col min="10356" max="10356" width="17.44140625" style="5" bestFit="1" customWidth="1"/>
    <col min="10357" max="10357" width="21.6640625" style="5" bestFit="1" customWidth="1"/>
    <col min="10358" max="10358" width="13.44140625" style="5" bestFit="1" customWidth="1"/>
    <col min="10359" max="10456" width="12" style="5" customWidth="1"/>
    <col min="10457" max="10457" width="17.109375" style="5" customWidth="1"/>
    <col min="10458" max="10496" width="13.88671875" style="5"/>
    <col min="10497" max="10497" width="2.5546875" style="5" customWidth="1"/>
    <col min="10498" max="10498" width="0" style="5" hidden="1" customWidth="1"/>
    <col min="10499" max="10499" width="58.109375" style="5" customWidth="1"/>
    <col min="10500" max="10500" width="19.5546875" style="5" customWidth="1"/>
    <col min="10501" max="10502" width="23.6640625" style="5" customWidth="1"/>
    <col min="10503" max="10507" width="19.5546875" style="5" customWidth="1"/>
    <col min="10508" max="10508" width="9" style="5" bestFit="1" customWidth="1"/>
    <col min="10509" max="10509" width="9.109375" style="5" bestFit="1" customWidth="1"/>
    <col min="10510" max="10510" width="7.44140625" style="5" bestFit="1" customWidth="1"/>
    <col min="10511" max="10511" width="6.6640625" style="5" bestFit="1" customWidth="1"/>
    <col min="10512" max="10512" width="9.88671875" style="5" bestFit="1" customWidth="1"/>
    <col min="10513" max="10513" width="21.109375" style="5" bestFit="1" customWidth="1"/>
    <col min="10514" max="10514" width="16.44140625" style="5" bestFit="1" customWidth="1"/>
    <col min="10515" max="10515" width="7.33203125" style="5" bestFit="1" customWidth="1"/>
    <col min="10516" max="10516" width="9.33203125" style="5" bestFit="1" customWidth="1"/>
    <col min="10517" max="10517" width="17.88671875" style="5" bestFit="1" customWidth="1"/>
    <col min="10518" max="10518" width="6.6640625" style="5" bestFit="1" customWidth="1"/>
    <col min="10519" max="10519" width="19.109375" style="5" bestFit="1" customWidth="1"/>
    <col min="10520" max="10520" width="25.109375" style="5" bestFit="1" customWidth="1"/>
    <col min="10521" max="10521" width="21.44140625" style="5" bestFit="1" customWidth="1"/>
    <col min="10522" max="10522" width="19.6640625" style="5" bestFit="1" customWidth="1"/>
    <col min="10523" max="10523" width="14" style="5" bestFit="1" customWidth="1"/>
    <col min="10524" max="10524" width="13.109375" style="5" bestFit="1" customWidth="1"/>
    <col min="10525" max="10525" width="9.33203125" style="5" bestFit="1" customWidth="1"/>
    <col min="10526" max="10526" width="13.109375" style="5" bestFit="1" customWidth="1"/>
    <col min="10527" max="10527" width="7.44140625" style="5" bestFit="1" customWidth="1"/>
    <col min="10528" max="10528" width="19.44140625" style="5" bestFit="1" customWidth="1"/>
    <col min="10529" max="10529" width="20.88671875" style="5" bestFit="1" customWidth="1"/>
    <col min="10530" max="10530" width="19" style="5" bestFit="1" customWidth="1"/>
    <col min="10531" max="10531" width="25.88671875" style="5" bestFit="1" customWidth="1"/>
    <col min="10532" max="10532" width="14.5546875" style="5" bestFit="1" customWidth="1"/>
    <col min="10533" max="10533" width="14.44140625" style="5" bestFit="1" customWidth="1"/>
    <col min="10534" max="10534" width="27.33203125" style="5" bestFit="1" customWidth="1"/>
    <col min="10535" max="10535" width="11.5546875" style="5" bestFit="1" customWidth="1"/>
    <col min="10536" max="10536" width="6.33203125" style="5" bestFit="1" customWidth="1"/>
    <col min="10537" max="10537" width="7" style="5" bestFit="1" customWidth="1"/>
    <col min="10538" max="10538" width="23.88671875" style="5" bestFit="1" customWidth="1"/>
    <col min="10539" max="10539" width="12.88671875" style="5" bestFit="1" customWidth="1"/>
    <col min="10540" max="10540" width="11.33203125" style="5" bestFit="1" customWidth="1"/>
    <col min="10541" max="10541" width="15.33203125" style="5" bestFit="1" customWidth="1"/>
    <col min="10542" max="10542" width="21.109375" style="5" bestFit="1" customWidth="1"/>
    <col min="10543" max="10543" width="23.88671875" style="5" bestFit="1" customWidth="1"/>
    <col min="10544" max="10544" width="14.44140625" style="5" bestFit="1" customWidth="1"/>
    <col min="10545" max="10545" width="11.109375" style="5" bestFit="1" customWidth="1"/>
    <col min="10546" max="10546" width="15" style="5" bestFit="1" customWidth="1"/>
    <col min="10547" max="10547" width="11.6640625" style="5" bestFit="1" customWidth="1"/>
    <col min="10548" max="10548" width="23.5546875" style="5" bestFit="1" customWidth="1"/>
    <col min="10549" max="10549" width="22.109375" style="5" bestFit="1" customWidth="1"/>
    <col min="10550" max="10550" width="21" style="5" bestFit="1" customWidth="1"/>
    <col min="10551" max="10551" width="15.6640625" style="5" bestFit="1" customWidth="1"/>
    <col min="10552" max="10552" width="10.44140625" style="5" bestFit="1" customWidth="1"/>
    <col min="10553" max="10553" width="13.6640625" style="5" bestFit="1" customWidth="1"/>
    <col min="10554" max="10554" width="18" style="5" bestFit="1" customWidth="1"/>
    <col min="10555" max="10555" width="19.6640625" style="5" bestFit="1" customWidth="1"/>
    <col min="10556" max="10556" width="13.88671875" style="5"/>
    <col min="10557" max="10557" width="15.6640625" style="5" bestFit="1" customWidth="1"/>
    <col min="10558" max="10558" width="28.5546875" style="5" bestFit="1" customWidth="1"/>
    <col min="10559" max="10559" width="20.33203125" style="5" bestFit="1" customWidth="1"/>
    <col min="10560" max="10560" width="16" style="5" bestFit="1" customWidth="1"/>
    <col min="10561" max="10561" width="13.6640625" style="5" bestFit="1" customWidth="1"/>
    <col min="10562" max="10562" width="28.109375" style="5" bestFit="1" customWidth="1"/>
    <col min="10563" max="10563" width="15.88671875" style="5" bestFit="1" customWidth="1"/>
    <col min="10564" max="10564" width="26.33203125" style="5" bestFit="1" customWidth="1"/>
    <col min="10565" max="10565" width="13.109375" style="5" bestFit="1" customWidth="1"/>
    <col min="10566" max="10566" width="15" style="5" bestFit="1" customWidth="1"/>
    <col min="10567" max="10567" width="9" style="5" bestFit="1" customWidth="1"/>
    <col min="10568" max="10568" width="18" style="5" bestFit="1" customWidth="1"/>
    <col min="10569" max="10569" width="14.33203125" style="5" bestFit="1" customWidth="1"/>
    <col min="10570" max="10570" width="15.6640625" style="5" bestFit="1" customWidth="1"/>
    <col min="10571" max="10571" width="18.6640625" style="5" bestFit="1" customWidth="1"/>
    <col min="10572" max="10572" width="16.109375" style="5" bestFit="1" customWidth="1"/>
    <col min="10573" max="10573" width="23.5546875" style="5" bestFit="1" customWidth="1"/>
    <col min="10574" max="10574" width="23.88671875" style="5" bestFit="1" customWidth="1"/>
    <col min="10575" max="10575" width="22.88671875" style="5" bestFit="1" customWidth="1"/>
    <col min="10576" max="10576" width="11.6640625" style="5" bestFit="1" customWidth="1"/>
    <col min="10577" max="10577" width="11.88671875" style="5" bestFit="1" customWidth="1"/>
    <col min="10578" max="10578" width="15.109375" style="5" bestFit="1" customWidth="1"/>
    <col min="10579" max="10579" width="15.33203125" style="5" bestFit="1" customWidth="1"/>
    <col min="10580" max="10580" width="19.5546875" style="5" bestFit="1" customWidth="1"/>
    <col min="10581" max="10581" width="21.5546875" style="5" bestFit="1" customWidth="1"/>
    <col min="10582" max="10582" width="18.88671875" style="5" bestFit="1" customWidth="1"/>
    <col min="10583" max="10583" width="8.6640625" style="5" bestFit="1" customWidth="1"/>
    <col min="10584" max="10584" width="8.88671875" style="5" bestFit="1" customWidth="1"/>
    <col min="10585" max="10585" width="13.109375" style="5" bestFit="1" customWidth="1"/>
    <col min="10586" max="10586" width="9.5546875" style="5" bestFit="1" customWidth="1"/>
    <col min="10587" max="10587" width="9.6640625" style="5" bestFit="1" customWidth="1"/>
    <col min="10588" max="10588" width="14" style="5" bestFit="1" customWidth="1"/>
    <col min="10589" max="10589" width="17" style="5" bestFit="1" customWidth="1"/>
    <col min="10590" max="10590" width="17.33203125" style="5" bestFit="1" customWidth="1"/>
    <col min="10591" max="10591" width="21.5546875" style="5" bestFit="1" customWidth="1"/>
    <col min="10592" max="10592" width="17.6640625" style="5" bestFit="1" customWidth="1"/>
    <col min="10593" max="10593" width="14.5546875" style="5" bestFit="1" customWidth="1"/>
    <col min="10594" max="10594" width="15.6640625" style="5" bestFit="1" customWidth="1"/>
    <col min="10595" max="10595" width="19.109375" style="5" bestFit="1" customWidth="1"/>
    <col min="10596" max="10596" width="12.44140625" style="5" bestFit="1" customWidth="1"/>
    <col min="10597" max="10598" width="14.88671875" style="5" bestFit="1" customWidth="1"/>
    <col min="10599" max="10599" width="14.44140625" style="5" bestFit="1" customWidth="1"/>
    <col min="10600" max="10600" width="23.109375" style="5" bestFit="1" customWidth="1"/>
    <col min="10601" max="10601" width="26" style="5" bestFit="1" customWidth="1"/>
    <col min="10602" max="10602" width="19.44140625" style="5" bestFit="1" customWidth="1"/>
    <col min="10603" max="10603" width="21.5546875" style="5" bestFit="1" customWidth="1"/>
    <col min="10604" max="10604" width="25.88671875" style="5" bestFit="1" customWidth="1"/>
    <col min="10605" max="10605" width="18.5546875" style="5" bestFit="1" customWidth="1"/>
    <col min="10606" max="10606" width="16.33203125" style="5" bestFit="1" customWidth="1"/>
    <col min="10607" max="10607" width="15.44140625" style="5" bestFit="1" customWidth="1"/>
    <col min="10608" max="10608" width="17.33203125" style="5" bestFit="1" customWidth="1"/>
    <col min="10609" max="10609" width="17.44140625" style="5" bestFit="1" customWidth="1"/>
    <col min="10610" max="10610" width="21.6640625" style="5" bestFit="1" customWidth="1"/>
    <col min="10611" max="10611" width="17.33203125" style="5" bestFit="1" customWidth="1"/>
    <col min="10612" max="10612" width="17.44140625" style="5" bestFit="1" customWidth="1"/>
    <col min="10613" max="10613" width="21.6640625" style="5" bestFit="1" customWidth="1"/>
    <col min="10614" max="10614" width="13.44140625" style="5" bestFit="1" customWidth="1"/>
    <col min="10615" max="10712" width="12" style="5" customWidth="1"/>
    <col min="10713" max="10713" width="17.109375" style="5" customWidth="1"/>
    <col min="10714" max="10752" width="13.88671875" style="5"/>
    <col min="10753" max="10753" width="2.5546875" style="5" customWidth="1"/>
    <col min="10754" max="10754" width="0" style="5" hidden="1" customWidth="1"/>
    <col min="10755" max="10755" width="58.109375" style="5" customWidth="1"/>
    <col min="10756" max="10756" width="19.5546875" style="5" customWidth="1"/>
    <col min="10757" max="10758" width="23.6640625" style="5" customWidth="1"/>
    <col min="10759" max="10763" width="19.5546875" style="5" customWidth="1"/>
    <col min="10764" max="10764" width="9" style="5" bestFit="1" customWidth="1"/>
    <col min="10765" max="10765" width="9.109375" style="5" bestFit="1" customWidth="1"/>
    <col min="10766" max="10766" width="7.44140625" style="5" bestFit="1" customWidth="1"/>
    <col min="10767" max="10767" width="6.6640625" style="5" bestFit="1" customWidth="1"/>
    <col min="10768" max="10768" width="9.88671875" style="5" bestFit="1" customWidth="1"/>
    <col min="10769" max="10769" width="21.109375" style="5" bestFit="1" customWidth="1"/>
    <col min="10770" max="10770" width="16.44140625" style="5" bestFit="1" customWidth="1"/>
    <col min="10771" max="10771" width="7.33203125" style="5" bestFit="1" customWidth="1"/>
    <col min="10772" max="10772" width="9.33203125" style="5" bestFit="1" customWidth="1"/>
    <col min="10773" max="10773" width="17.88671875" style="5" bestFit="1" customWidth="1"/>
    <col min="10774" max="10774" width="6.6640625" style="5" bestFit="1" customWidth="1"/>
    <col min="10775" max="10775" width="19.109375" style="5" bestFit="1" customWidth="1"/>
    <col min="10776" max="10776" width="25.109375" style="5" bestFit="1" customWidth="1"/>
    <col min="10777" max="10777" width="21.44140625" style="5" bestFit="1" customWidth="1"/>
    <col min="10778" max="10778" width="19.6640625" style="5" bestFit="1" customWidth="1"/>
    <col min="10779" max="10779" width="14" style="5" bestFit="1" customWidth="1"/>
    <col min="10780" max="10780" width="13.109375" style="5" bestFit="1" customWidth="1"/>
    <col min="10781" max="10781" width="9.33203125" style="5" bestFit="1" customWidth="1"/>
    <col min="10782" max="10782" width="13.109375" style="5" bestFit="1" customWidth="1"/>
    <col min="10783" max="10783" width="7.44140625" style="5" bestFit="1" customWidth="1"/>
    <col min="10784" max="10784" width="19.44140625" style="5" bestFit="1" customWidth="1"/>
    <col min="10785" max="10785" width="20.88671875" style="5" bestFit="1" customWidth="1"/>
    <col min="10786" max="10786" width="19" style="5" bestFit="1" customWidth="1"/>
    <col min="10787" max="10787" width="25.88671875" style="5" bestFit="1" customWidth="1"/>
    <col min="10788" max="10788" width="14.5546875" style="5" bestFit="1" customWidth="1"/>
    <col min="10789" max="10789" width="14.44140625" style="5" bestFit="1" customWidth="1"/>
    <col min="10790" max="10790" width="27.33203125" style="5" bestFit="1" customWidth="1"/>
    <col min="10791" max="10791" width="11.5546875" style="5" bestFit="1" customWidth="1"/>
    <col min="10792" max="10792" width="6.33203125" style="5" bestFit="1" customWidth="1"/>
    <col min="10793" max="10793" width="7" style="5" bestFit="1" customWidth="1"/>
    <col min="10794" max="10794" width="23.88671875" style="5" bestFit="1" customWidth="1"/>
    <col min="10795" max="10795" width="12.88671875" style="5" bestFit="1" customWidth="1"/>
    <col min="10796" max="10796" width="11.33203125" style="5" bestFit="1" customWidth="1"/>
    <col min="10797" max="10797" width="15.33203125" style="5" bestFit="1" customWidth="1"/>
    <col min="10798" max="10798" width="21.109375" style="5" bestFit="1" customWidth="1"/>
    <col min="10799" max="10799" width="23.88671875" style="5" bestFit="1" customWidth="1"/>
    <col min="10800" max="10800" width="14.44140625" style="5" bestFit="1" customWidth="1"/>
    <col min="10801" max="10801" width="11.109375" style="5" bestFit="1" customWidth="1"/>
    <col min="10802" max="10802" width="15" style="5" bestFit="1" customWidth="1"/>
    <col min="10803" max="10803" width="11.6640625" style="5" bestFit="1" customWidth="1"/>
    <col min="10804" max="10804" width="23.5546875" style="5" bestFit="1" customWidth="1"/>
    <col min="10805" max="10805" width="22.109375" style="5" bestFit="1" customWidth="1"/>
    <col min="10806" max="10806" width="21" style="5" bestFit="1" customWidth="1"/>
    <col min="10807" max="10807" width="15.6640625" style="5" bestFit="1" customWidth="1"/>
    <col min="10808" max="10808" width="10.44140625" style="5" bestFit="1" customWidth="1"/>
    <col min="10809" max="10809" width="13.6640625" style="5" bestFit="1" customWidth="1"/>
    <col min="10810" max="10810" width="18" style="5" bestFit="1" customWidth="1"/>
    <col min="10811" max="10811" width="19.6640625" style="5" bestFit="1" customWidth="1"/>
    <col min="10812" max="10812" width="13.88671875" style="5"/>
    <col min="10813" max="10813" width="15.6640625" style="5" bestFit="1" customWidth="1"/>
    <col min="10814" max="10814" width="28.5546875" style="5" bestFit="1" customWidth="1"/>
    <col min="10815" max="10815" width="20.33203125" style="5" bestFit="1" customWidth="1"/>
    <col min="10816" max="10816" width="16" style="5" bestFit="1" customWidth="1"/>
    <col min="10817" max="10817" width="13.6640625" style="5" bestFit="1" customWidth="1"/>
    <col min="10818" max="10818" width="28.109375" style="5" bestFit="1" customWidth="1"/>
    <col min="10819" max="10819" width="15.88671875" style="5" bestFit="1" customWidth="1"/>
    <col min="10820" max="10820" width="26.33203125" style="5" bestFit="1" customWidth="1"/>
    <col min="10821" max="10821" width="13.109375" style="5" bestFit="1" customWidth="1"/>
    <col min="10822" max="10822" width="15" style="5" bestFit="1" customWidth="1"/>
    <col min="10823" max="10823" width="9" style="5" bestFit="1" customWidth="1"/>
    <col min="10824" max="10824" width="18" style="5" bestFit="1" customWidth="1"/>
    <col min="10825" max="10825" width="14.33203125" style="5" bestFit="1" customWidth="1"/>
    <col min="10826" max="10826" width="15.6640625" style="5" bestFit="1" customWidth="1"/>
    <col min="10827" max="10827" width="18.6640625" style="5" bestFit="1" customWidth="1"/>
    <col min="10828" max="10828" width="16.109375" style="5" bestFit="1" customWidth="1"/>
    <col min="10829" max="10829" width="23.5546875" style="5" bestFit="1" customWidth="1"/>
    <col min="10830" max="10830" width="23.88671875" style="5" bestFit="1" customWidth="1"/>
    <col min="10831" max="10831" width="22.88671875" style="5" bestFit="1" customWidth="1"/>
    <col min="10832" max="10832" width="11.6640625" style="5" bestFit="1" customWidth="1"/>
    <col min="10833" max="10833" width="11.88671875" style="5" bestFit="1" customWidth="1"/>
    <col min="10834" max="10834" width="15.109375" style="5" bestFit="1" customWidth="1"/>
    <col min="10835" max="10835" width="15.33203125" style="5" bestFit="1" customWidth="1"/>
    <col min="10836" max="10836" width="19.5546875" style="5" bestFit="1" customWidth="1"/>
    <col min="10837" max="10837" width="21.5546875" style="5" bestFit="1" customWidth="1"/>
    <col min="10838" max="10838" width="18.88671875" style="5" bestFit="1" customWidth="1"/>
    <col min="10839" max="10839" width="8.6640625" style="5" bestFit="1" customWidth="1"/>
    <col min="10840" max="10840" width="8.88671875" style="5" bestFit="1" customWidth="1"/>
    <col min="10841" max="10841" width="13.109375" style="5" bestFit="1" customWidth="1"/>
    <col min="10842" max="10842" width="9.5546875" style="5" bestFit="1" customWidth="1"/>
    <col min="10843" max="10843" width="9.6640625" style="5" bestFit="1" customWidth="1"/>
    <col min="10844" max="10844" width="14" style="5" bestFit="1" customWidth="1"/>
    <col min="10845" max="10845" width="17" style="5" bestFit="1" customWidth="1"/>
    <col min="10846" max="10846" width="17.33203125" style="5" bestFit="1" customWidth="1"/>
    <col min="10847" max="10847" width="21.5546875" style="5" bestFit="1" customWidth="1"/>
    <col min="10848" max="10848" width="17.6640625" style="5" bestFit="1" customWidth="1"/>
    <col min="10849" max="10849" width="14.5546875" style="5" bestFit="1" customWidth="1"/>
    <col min="10850" max="10850" width="15.6640625" style="5" bestFit="1" customWidth="1"/>
    <col min="10851" max="10851" width="19.109375" style="5" bestFit="1" customWidth="1"/>
    <col min="10852" max="10852" width="12.44140625" style="5" bestFit="1" customWidth="1"/>
    <col min="10853" max="10854" width="14.88671875" style="5" bestFit="1" customWidth="1"/>
    <col min="10855" max="10855" width="14.44140625" style="5" bestFit="1" customWidth="1"/>
    <col min="10856" max="10856" width="23.109375" style="5" bestFit="1" customWidth="1"/>
    <col min="10857" max="10857" width="26" style="5" bestFit="1" customWidth="1"/>
    <col min="10858" max="10858" width="19.44140625" style="5" bestFit="1" customWidth="1"/>
    <col min="10859" max="10859" width="21.5546875" style="5" bestFit="1" customWidth="1"/>
    <col min="10860" max="10860" width="25.88671875" style="5" bestFit="1" customWidth="1"/>
    <col min="10861" max="10861" width="18.5546875" style="5" bestFit="1" customWidth="1"/>
    <col min="10862" max="10862" width="16.33203125" style="5" bestFit="1" customWidth="1"/>
    <col min="10863" max="10863" width="15.44140625" style="5" bestFit="1" customWidth="1"/>
    <col min="10864" max="10864" width="17.33203125" style="5" bestFit="1" customWidth="1"/>
    <col min="10865" max="10865" width="17.44140625" style="5" bestFit="1" customWidth="1"/>
    <col min="10866" max="10866" width="21.6640625" style="5" bestFit="1" customWidth="1"/>
    <col min="10867" max="10867" width="17.33203125" style="5" bestFit="1" customWidth="1"/>
    <col min="10868" max="10868" width="17.44140625" style="5" bestFit="1" customWidth="1"/>
    <col min="10869" max="10869" width="21.6640625" style="5" bestFit="1" customWidth="1"/>
    <col min="10870" max="10870" width="13.44140625" style="5" bestFit="1" customWidth="1"/>
    <col min="10871" max="10968" width="12" style="5" customWidth="1"/>
    <col min="10969" max="10969" width="17.109375" style="5" customWidth="1"/>
    <col min="10970" max="11008" width="13.88671875" style="5"/>
    <col min="11009" max="11009" width="2.5546875" style="5" customWidth="1"/>
    <col min="11010" max="11010" width="0" style="5" hidden="1" customWidth="1"/>
    <col min="11011" max="11011" width="58.109375" style="5" customWidth="1"/>
    <col min="11012" max="11012" width="19.5546875" style="5" customWidth="1"/>
    <col min="11013" max="11014" width="23.6640625" style="5" customWidth="1"/>
    <col min="11015" max="11019" width="19.5546875" style="5" customWidth="1"/>
    <col min="11020" max="11020" width="9" style="5" bestFit="1" customWidth="1"/>
    <col min="11021" max="11021" width="9.109375" style="5" bestFit="1" customWidth="1"/>
    <col min="11022" max="11022" width="7.44140625" style="5" bestFit="1" customWidth="1"/>
    <col min="11023" max="11023" width="6.6640625" style="5" bestFit="1" customWidth="1"/>
    <col min="11024" max="11024" width="9.88671875" style="5" bestFit="1" customWidth="1"/>
    <col min="11025" max="11025" width="21.109375" style="5" bestFit="1" customWidth="1"/>
    <col min="11026" max="11026" width="16.44140625" style="5" bestFit="1" customWidth="1"/>
    <col min="11027" max="11027" width="7.33203125" style="5" bestFit="1" customWidth="1"/>
    <col min="11028" max="11028" width="9.33203125" style="5" bestFit="1" customWidth="1"/>
    <col min="11029" max="11029" width="17.88671875" style="5" bestFit="1" customWidth="1"/>
    <col min="11030" max="11030" width="6.6640625" style="5" bestFit="1" customWidth="1"/>
    <col min="11031" max="11031" width="19.109375" style="5" bestFit="1" customWidth="1"/>
    <col min="11032" max="11032" width="25.109375" style="5" bestFit="1" customWidth="1"/>
    <col min="11033" max="11033" width="21.44140625" style="5" bestFit="1" customWidth="1"/>
    <col min="11034" max="11034" width="19.6640625" style="5" bestFit="1" customWidth="1"/>
    <col min="11035" max="11035" width="14" style="5" bestFit="1" customWidth="1"/>
    <col min="11036" max="11036" width="13.109375" style="5" bestFit="1" customWidth="1"/>
    <col min="11037" max="11037" width="9.33203125" style="5" bestFit="1" customWidth="1"/>
    <col min="11038" max="11038" width="13.109375" style="5" bestFit="1" customWidth="1"/>
    <col min="11039" max="11039" width="7.44140625" style="5" bestFit="1" customWidth="1"/>
    <col min="11040" max="11040" width="19.44140625" style="5" bestFit="1" customWidth="1"/>
    <col min="11041" max="11041" width="20.88671875" style="5" bestFit="1" customWidth="1"/>
    <col min="11042" max="11042" width="19" style="5" bestFit="1" customWidth="1"/>
    <col min="11043" max="11043" width="25.88671875" style="5" bestFit="1" customWidth="1"/>
    <col min="11044" max="11044" width="14.5546875" style="5" bestFit="1" customWidth="1"/>
    <col min="11045" max="11045" width="14.44140625" style="5" bestFit="1" customWidth="1"/>
    <col min="11046" max="11046" width="27.33203125" style="5" bestFit="1" customWidth="1"/>
    <col min="11047" max="11047" width="11.5546875" style="5" bestFit="1" customWidth="1"/>
    <col min="11048" max="11048" width="6.33203125" style="5" bestFit="1" customWidth="1"/>
    <col min="11049" max="11049" width="7" style="5" bestFit="1" customWidth="1"/>
    <col min="11050" max="11050" width="23.88671875" style="5" bestFit="1" customWidth="1"/>
    <col min="11051" max="11051" width="12.88671875" style="5" bestFit="1" customWidth="1"/>
    <col min="11052" max="11052" width="11.33203125" style="5" bestFit="1" customWidth="1"/>
    <col min="11053" max="11053" width="15.33203125" style="5" bestFit="1" customWidth="1"/>
    <col min="11054" max="11054" width="21.109375" style="5" bestFit="1" customWidth="1"/>
    <col min="11055" max="11055" width="23.88671875" style="5" bestFit="1" customWidth="1"/>
    <col min="11056" max="11056" width="14.44140625" style="5" bestFit="1" customWidth="1"/>
    <col min="11057" max="11057" width="11.109375" style="5" bestFit="1" customWidth="1"/>
    <col min="11058" max="11058" width="15" style="5" bestFit="1" customWidth="1"/>
    <col min="11059" max="11059" width="11.6640625" style="5" bestFit="1" customWidth="1"/>
    <col min="11060" max="11060" width="23.5546875" style="5" bestFit="1" customWidth="1"/>
    <col min="11061" max="11061" width="22.109375" style="5" bestFit="1" customWidth="1"/>
    <col min="11062" max="11062" width="21" style="5" bestFit="1" customWidth="1"/>
    <col min="11063" max="11063" width="15.6640625" style="5" bestFit="1" customWidth="1"/>
    <col min="11064" max="11064" width="10.44140625" style="5" bestFit="1" customWidth="1"/>
    <col min="11065" max="11065" width="13.6640625" style="5" bestFit="1" customWidth="1"/>
    <col min="11066" max="11066" width="18" style="5" bestFit="1" customWidth="1"/>
    <col min="11067" max="11067" width="19.6640625" style="5" bestFit="1" customWidth="1"/>
    <col min="11068" max="11068" width="13.88671875" style="5"/>
    <col min="11069" max="11069" width="15.6640625" style="5" bestFit="1" customWidth="1"/>
    <col min="11070" max="11070" width="28.5546875" style="5" bestFit="1" customWidth="1"/>
    <col min="11071" max="11071" width="20.33203125" style="5" bestFit="1" customWidth="1"/>
    <col min="11072" max="11072" width="16" style="5" bestFit="1" customWidth="1"/>
    <col min="11073" max="11073" width="13.6640625" style="5" bestFit="1" customWidth="1"/>
    <col min="11074" max="11074" width="28.109375" style="5" bestFit="1" customWidth="1"/>
    <col min="11075" max="11075" width="15.88671875" style="5" bestFit="1" customWidth="1"/>
    <col min="11076" max="11076" width="26.33203125" style="5" bestFit="1" customWidth="1"/>
    <col min="11077" max="11077" width="13.109375" style="5" bestFit="1" customWidth="1"/>
    <col min="11078" max="11078" width="15" style="5" bestFit="1" customWidth="1"/>
    <col min="11079" max="11079" width="9" style="5" bestFit="1" customWidth="1"/>
    <col min="11080" max="11080" width="18" style="5" bestFit="1" customWidth="1"/>
    <col min="11081" max="11081" width="14.33203125" style="5" bestFit="1" customWidth="1"/>
    <col min="11082" max="11082" width="15.6640625" style="5" bestFit="1" customWidth="1"/>
    <col min="11083" max="11083" width="18.6640625" style="5" bestFit="1" customWidth="1"/>
    <col min="11084" max="11084" width="16.109375" style="5" bestFit="1" customWidth="1"/>
    <col min="11085" max="11085" width="23.5546875" style="5" bestFit="1" customWidth="1"/>
    <col min="11086" max="11086" width="23.88671875" style="5" bestFit="1" customWidth="1"/>
    <col min="11087" max="11087" width="22.88671875" style="5" bestFit="1" customWidth="1"/>
    <col min="11088" max="11088" width="11.6640625" style="5" bestFit="1" customWidth="1"/>
    <col min="11089" max="11089" width="11.88671875" style="5" bestFit="1" customWidth="1"/>
    <col min="11090" max="11090" width="15.109375" style="5" bestFit="1" customWidth="1"/>
    <col min="11091" max="11091" width="15.33203125" style="5" bestFit="1" customWidth="1"/>
    <col min="11092" max="11092" width="19.5546875" style="5" bestFit="1" customWidth="1"/>
    <col min="11093" max="11093" width="21.5546875" style="5" bestFit="1" customWidth="1"/>
    <col min="11094" max="11094" width="18.88671875" style="5" bestFit="1" customWidth="1"/>
    <col min="11095" max="11095" width="8.6640625" style="5" bestFit="1" customWidth="1"/>
    <col min="11096" max="11096" width="8.88671875" style="5" bestFit="1" customWidth="1"/>
    <col min="11097" max="11097" width="13.109375" style="5" bestFit="1" customWidth="1"/>
    <col min="11098" max="11098" width="9.5546875" style="5" bestFit="1" customWidth="1"/>
    <col min="11099" max="11099" width="9.6640625" style="5" bestFit="1" customWidth="1"/>
    <col min="11100" max="11100" width="14" style="5" bestFit="1" customWidth="1"/>
    <col min="11101" max="11101" width="17" style="5" bestFit="1" customWidth="1"/>
    <col min="11102" max="11102" width="17.33203125" style="5" bestFit="1" customWidth="1"/>
    <col min="11103" max="11103" width="21.5546875" style="5" bestFit="1" customWidth="1"/>
    <col min="11104" max="11104" width="17.6640625" style="5" bestFit="1" customWidth="1"/>
    <col min="11105" max="11105" width="14.5546875" style="5" bestFit="1" customWidth="1"/>
    <col min="11106" max="11106" width="15.6640625" style="5" bestFit="1" customWidth="1"/>
    <col min="11107" max="11107" width="19.109375" style="5" bestFit="1" customWidth="1"/>
    <col min="11108" max="11108" width="12.44140625" style="5" bestFit="1" customWidth="1"/>
    <col min="11109" max="11110" width="14.88671875" style="5" bestFit="1" customWidth="1"/>
    <col min="11111" max="11111" width="14.44140625" style="5" bestFit="1" customWidth="1"/>
    <col min="11112" max="11112" width="23.109375" style="5" bestFit="1" customWidth="1"/>
    <col min="11113" max="11113" width="26" style="5" bestFit="1" customWidth="1"/>
    <col min="11114" max="11114" width="19.44140625" style="5" bestFit="1" customWidth="1"/>
    <col min="11115" max="11115" width="21.5546875" style="5" bestFit="1" customWidth="1"/>
    <col min="11116" max="11116" width="25.88671875" style="5" bestFit="1" customWidth="1"/>
    <col min="11117" max="11117" width="18.5546875" style="5" bestFit="1" customWidth="1"/>
    <col min="11118" max="11118" width="16.33203125" style="5" bestFit="1" customWidth="1"/>
    <col min="11119" max="11119" width="15.44140625" style="5" bestFit="1" customWidth="1"/>
    <col min="11120" max="11120" width="17.33203125" style="5" bestFit="1" customWidth="1"/>
    <col min="11121" max="11121" width="17.44140625" style="5" bestFit="1" customWidth="1"/>
    <col min="11122" max="11122" width="21.6640625" style="5" bestFit="1" customWidth="1"/>
    <col min="11123" max="11123" width="17.33203125" style="5" bestFit="1" customWidth="1"/>
    <col min="11124" max="11124" width="17.44140625" style="5" bestFit="1" customWidth="1"/>
    <col min="11125" max="11125" width="21.6640625" style="5" bestFit="1" customWidth="1"/>
    <col min="11126" max="11126" width="13.44140625" style="5" bestFit="1" customWidth="1"/>
    <col min="11127" max="11224" width="12" style="5" customWidth="1"/>
    <col min="11225" max="11225" width="17.109375" style="5" customWidth="1"/>
    <col min="11226" max="11264" width="13.88671875" style="5"/>
    <col min="11265" max="11265" width="2.5546875" style="5" customWidth="1"/>
    <col min="11266" max="11266" width="0" style="5" hidden="1" customWidth="1"/>
    <col min="11267" max="11267" width="58.109375" style="5" customWidth="1"/>
    <col min="11268" max="11268" width="19.5546875" style="5" customWidth="1"/>
    <col min="11269" max="11270" width="23.6640625" style="5" customWidth="1"/>
    <col min="11271" max="11275" width="19.5546875" style="5" customWidth="1"/>
    <col min="11276" max="11276" width="9" style="5" bestFit="1" customWidth="1"/>
    <col min="11277" max="11277" width="9.109375" style="5" bestFit="1" customWidth="1"/>
    <col min="11278" max="11278" width="7.44140625" style="5" bestFit="1" customWidth="1"/>
    <col min="11279" max="11279" width="6.6640625" style="5" bestFit="1" customWidth="1"/>
    <col min="11280" max="11280" width="9.88671875" style="5" bestFit="1" customWidth="1"/>
    <col min="11281" max="11281" width="21.109375" style="5" bestFit="1" customWidth="1"/>
    <col min="11282" max="11282" width="16.44140625" style="5" bestFit="1" customWidth="1"/>
    <col min="11283" max="11283" width="7.33203125" style="5" bestFit="1" customWidth="1"/>
    <col min="11284" max="11284" width="9.33203125" style="5" bestFit="1" customWidth="1"/>
    <col min="11285" max="11285" width="17.88671875" style="5" bestFit="1" customWidth="1"/>
    <col min="11286" max="11286" width="6.6640625" style="5" bestFit="1" customWidth="1"/>
    <col min="11287" max="11287" width="19.109375" style="5" bestFit="1" customWidth="1"/>
    <col min="11288" max="11288" width="25.109375" style="5" bestFit="1" customWidth="1"/>
    <col min="11289" max="11289" width="21.44140625" style="5" bestFit="1" customWidth="1"/>
    <col min="11290" max="11290" width="19.6640625" style="5" bestFit="1" customWidth="1"/>
    <col min="11291" max="11291" width="14" style="5" bestFit="1" customWidth="1"/>
    <col min="11292" max="11292" width="13.109375" style="5" bestFit="1" customWidth="1"/>
    <col min="11293" max="11293" width="9.33203125" style="5" bestFit="1" customWidth="1"/>
    <col min="11294" max="11294" width="13.109375" style="5" bestFit="1" customWidth="1"/>
    <col min="11295" max="11295" width="7.44140625" style="5" bestFit="1" customWidth="1"/>
    <col min="11296" max="11296" width="19.44140625" style="5" bestFit="1" customWidth="1"/>
    <col min="11297" max="11297" width="20.88671875" style="5" bestFit="1" customWidth="1"/>
    <col min="11298" max="11298" width="19" style="5" bestFit="1" customWidth="1"/>
    <col min="11299" max="11299" width="25.88671875" style="5" bestFit="1" customWidth="1"/>
    <col min="11300" max="11300" width="14.5546875" style="5" bestFit="1" customWidth="1"/>
    <col min="11301" max="11301" width="14.44140625" style="5" bestFit="1" customWidth="1"/>
    <col min="11302" max="11302" width="27.33203125" style="5" bestFit="1" customWidth="1"/>
    <col min="11303" max="11303" width="11.5546875" style="5" bestFit="1" customWidth="1"/>
    <col min="11304" max="11304" width="6.33203125" style="5" bestFit="1" customWidth="1"/>
    <col min="11305" max="11305" width="7" style="5" bestFit="1" customWidth="1"/>
    <col min="11306" max="11306" width="23.88671875" style="5" bestFit="1" customWidth="1"/>
    <col min="11307" max="11307" width="12.88671875" style="5" bestFit="1" customWidth="1"/>
    <col min="11308" max="11308" width="11.33203125" style="5" bestFit="1" customWidth="1"/>
    <col min="11309" max="11309" width="15.33203125" style="5" bestFit="1" customWidth="1"/>
    <col min="11310" max="11310" width="21.109375" style="5" bestFit="1" customWidth="1"/>
    <col min="11311" max="11311" width="23.88671875" style="5" bestFit="1" customWidth="1"/>
    <col min="11312" max="11312" width="14.44140625" style="5" bestFit="1" customWidth="1"/>
    <col min="11313" max="11313" width="11.109375" style="5" bestFit="1" customWidth="1"/>
    <col min="11314" max="11314" width="15" style="5" bestFit="1" customWidth="1"/>
    <col min="11315" max="11315" width="11.6640625" style="5" bestFit="1" customWidth="1"/>
    <col min="11316" max="11316" width="23.5546875" style="5" bestFit="1" customWidth="1"/>
    <col min="11317" max="11317" width="22.109375" style="5" bestFit="1" customWidth="1"/>
    <col min="11318" max="11318" width="21" style="5" bestFit="1" customWidth="1"/>
    <col min="11319" max="11319" width="15.6640625" style="5" bestFit="1" customWidth="1"/>
    <col min="11320" max="11320" width="10.44140625" style="5" bestFit="1" customWidth="1"/>
    <col min="11321" max="11321" width="13.6640625" style="5" bestFit="1" customWidth="1"/>
    <col min="11322" max="11322" width="18" style="5" bestFit="1" customWidth="1"/>
    <col min="11323" max="11323" width="19.6640625" style="5" bestFit="1" customWidth="1"/>
    <col min="11324" max="11324" width="13.88671875" style="5"/>
    <col min="11325" max="11325" width="15.6640625" style="5" bestFit="1" customWidth="1"/>
    <col min="11326" max="11326" width="28.5546875" style="5" bestFit="1" customWidth="1"/>
    <col min="11327" max="11327" width="20.33203125" style="5" bestFit="1" customWidth="1"/>
    <col min="11328" max="11328" width="16" style="5" bestFit="1" customWidth="1"/>
    <col min="11329" max="11329" width="13.6640625" style="5" bestFit="1" customWidth="1"/>
    <col min="11330" max="11330" width="28.109375" style="5" bestFit="1" customWidth="1"/>
    <col min="11331" max="11331" width="15.88671875" style="5" bestFit="1" customWidth="1"/>
    <col min="11332" max="11332" width="26.33203125" style="5" bestFit="1" customWidth="1"/>
    <col min="11333" max="11333" width="13.109375" style="5" bestFit="1" customWidth="1"/>
    <col min="11334" max="11334" width="15" style="5" bestFit="1" customWidth="1"/>
    <col min="11335" max="11335" width="9" style="5" bestFit="1" customWidth="1"/>
    <col min="11336" max="11336" width="18" style="5" bestFit="1" customWidth="1"/>
    <col min="11337" max="11337" width="14.33203125" style="5" bestFit="1" customWidth="1"/>
    <col min="11338" max="11338" width="15.6640625" style="5" bestFit="1" customWidth="1"/>
    <col min="11339" max="11339" width="18.6640625" style="5" bestFit="1" customWidth="1"/>
    <col min="11340" max="11340" width="16.109375" style="5" bestFit="1" customWidth="1"/>
    <col min="11341" max="11341" width="23.5546875" style="5" bestFit="1" customWidth="1"/>
    <col min="11342" max="11342" width="23.88671875" style="5" bestFit="1" customWidth="1"/>
    <col min="11343" max="11343" width="22.88671875" style="5" bestFit="1" customWidth="1"/>
    <col min="11344" max="11344" width="11.6640625" style="5" bestFit="1" customWidth="1"/>
    <col min="11345" max="11345" width="11.88671875" style="5" bestFit="1" customWidth="1"/>
    <col min="11346" max="11346" width="15.109375" style="5" bestFit="1" customWidth="1"/>
    <col min="11347" max="11347" width="15.33203125" style="5" bestFit="1" customWidth="1"/>
    <col min="11348" max="11348" width="19.5546875" style="5" bestFit="1" customWidth="1"/>
    <col min="11349" max="11349" width="21.5546875" style="5" bestFit="1" customWidth="1"/>
    <col min="11350" max="11350" width="18.88671875" style="5" bestFit="1" customWidth="1"/>
    <col min="11351" max="11351" width="8.6640625" style="5" bestFit="1" customWidth="1"/>
    <col min="11352" max="11352" width="8.88671875" style="5" bestFit="1" customWidth="1"/>
    <col min="11353" max="11353" width="13.109375" style="5" bestFit="1" customWidth="1"/>
    <col min="11354" max="11354" width="9.5546875" style="5" bestFit="1" customWidth="1"/>
    <col min="11355" max="11355" width="9.6640625" style="5" bestFit="1" customWidth="1"/>
    <col min="11356" max="11356" width="14" style="5" bestFit="1" customWidth="1"/>
    <col min="11357" max="11357" width="17" style="5" bestFit="1" customWidth="1"/>
    <col min="11358" max="11358" width="17.33203125" style="5" bestFit="1" customWidth="1"/>
    <col min="11359" max="11359" width="21.5546875" style="5" bestFit="1" customWidth="1"/>
    <col min="11360" max="11360" width="17.6640625" style="5" bestFit="1" customWidth="1"/>
    <col min="11361" max="11361" width="14.5546875" style="5" bestFit="1" customWidth="1"/>
    <col min="11362" max="11362" width="15.6640625" style="5" bestFit="1" customWidth="1"/>
    <col min="11363" max="11363" width="19.109375" style="5" bestFit="1" customWidth="1"/>
    <col min="11364" max="11364" width="12.44140625" style="5" bestFit="1" customWidth="1"/>
    <col min="11365" max="11366" width="14.88671875" style="5" bestFit="1" customWidth="1"/>
    <col min="11367" max="11367" width="14.44140625" style="5" bestFit="1" customWidth="1"/>
    <col min="11368" max="11368" width="23.109375" style="5" bestFit="1" customWidth="1"/>
    <col min="11369" max="11369" width="26" style="5" bestFit="1" customWidth="1"/>
    <col min="11370" max="11370" width="19.44140625" style="5" bestFit="1" customWidth="1"/>
    <col min="11371" max="11371" width="21.5546875" style="5" bestFit="1" customWidth="1"/>
    <col min="11372" max="11372" width="25.88671875" style="5" bestFit="1" customWidth="1"/>
    <col min="11373" max="11373" width="18.5546875" style="5" bestFit="1" customWidth="1"/>
    <col min="11374" max="11374" width="16.33203125" style="5" bestFit="1" customWidth="1"/>
    <col min="11375" max="11375" width="15.44140625" style="5" bestFit="1" customWidth="1"/>
    <col min="11376" max="11376" width="17.33203125" style="5" bestFit="1" customWidth="1"/>
    <col min="11377" max="11377" width="17.44140625" style="5" bestFit="1" customWidth="1"/>
    <col min="11378" max="11378" width="21.6640625" style="5" bestFit="1" customWidth="1"/>
    <col min="11379" max="11379" width="17.33203125" style="5" bestFit="1" customWidth="1"/>
    <col min="11380" max="11380" width="17.44140625" style="5" bestFit="1" customWidth="1"/>
    <col min="11381" max="11381" width="21.6640625" style="5" bestFit="1" customWidth="1"/>
    <col min="11382" max="11382" width="13.44140625" style="5" bestFit="1" customWidth="1"/>
    <col min="11383" max="11480" width="12" style="5" customWidth="1"/>
    <col min="11481" max="11481" width="17.109375" style="5" customWidth="1"/>
    <col min="11482" max="11520" width="13.88671875" style="5"/>
    <col min="11521" max="11521" width="2.5546875" style="5" customWidth="1"/>
    <col min="11522" max="11522" width="0" style="5" hidden="1" customWidth="1"/>
    <col min="11523" max="11523" width="58.109375" style="5" customWidth="1"/>
    <col min="11524" max="11524" width="19.5546875" style="5" customWidth="1"/>
    <col min="11525" max="11526" width="23.6640625" style="5" customWidth="1"/>
    <col min="11527" max="11531" width="19.5546875" style="5" customWidth="1"/>
    <col min="11532" max="11532" width="9" style="5" bestFit="1" customWidth="1"/>
    <col min="11533" max="11533" width="9.109375" style="5" bestFit="1" customWidth="1"/>
    <col min="11534" max="11534" width="7.44140625" style="5" bestFit="1" customWidth="1"/>
    <col min="11535" max="11535" width="6.6640625" style="5" bestFit="1" customWidth="1"/>
    <col min="11536" max="11536" width="9.88671875" style="5" bestFit="1" customWidth="1"/>
    <col min="11537" max="11537" width="21.109375" style="5" bestFit="1" customWidth="1"/>
    <col min="11538" max="11538" width="16.44140625" style="5" bestFit="1" customWidth="1"/>
    <col min="11539" max="11539" width="7.33203125" style="5" bestFit="1" customWidth="1"/>
    <col min="11540" max="11540" width="9.33203125" style="5" bestFit="1" customWidth="1"/>
    <col min="11541" max="11541" width="17.88671875" style="5" bestFit="1" customWidth="1"/>
    <col min="11542" max="11542" width="6.6640625" style="5" bestFit="1" customWidth="1"/>
    <col min="11543" max="11543" width="19.109375" style="5" bestFit="1" customWidth="1"/>
    <col min="11544" max="11544" width="25.109375" style="5" bestFit="1" customWidth="1"/>
    <col min="11545" max="11545" width="21.44140625" style="5" bestFit="1" customWidth="1"/>
    <col min="11546" max="11546" width="19.6640625" style="5" bestFit="1" customWidth="1"/>
    <col min="11547" max="11547" width="14" style="5" bestFit="1" customWidth="1"/>
    <col min="11548" max="11548" width="13.109375" style="5" bestFit="1" customWidth="1"/>
    <col min="11549" max="11549" width="9.33203125" style="5" bestFit="1" customWidth="1"/>
    <col min="11550" max="11550" width="13.109375" style="5" bestFit="1" customWidth="1"/>
    <col min="11551" max="11551" width="7.44140625" style="5" bestFit="1" customWidth="1"/>
    <col min="11552" max="11552" width="19.44140625" style="5" bestFit="1" customWidth="1"/>
    <col min="11553" max="11553" width="20.88671875" style="5" bestFit="1" customWidth="1"/>
    <col min="11554" max="11554" width="19" style="5" bestFit="1" customWidth="1"/>
    <col min="11555" max="11555" width="25.88671875" style="5" bestFit="1" customWidth="1"/>
    <col min="11556" max="11556" width="14.5546875" style="5" bestFit="1" customWidth="1"/>
    <col min="11557" max="11557" width="14.44140625" style="5" bestFit="1" customWidth="1"/>
    <col min="11558" max="11558" width="27.33203125" style="5" bestFit="1" customWidth="1"/>
    <col min="11559" max="11559" width="11.5546875" style="5" bestFit="1" customWidth="1"/>
    <col min="11560" max="11560" width="6.33203125" style="5" bestFit="1" customWidth="1"/>
    <col min="11561" max="11561" width="7" style="5" bestFit="1" customWidth="1"/>
    <col min="11562" max="11562" width="23.88671875" style="5" bestFit="1" customWidth="1"/>
    <col min="11563" max="11563" width="12.88671875" style="5" bestFit="1" customWidth="1"/>
    <col min="11564" max="11564" width="11.33203125" style="5" bestFit="1" customWidth="1"/>
    <col min="11565" max="11565" width="15.33203125" style="5" bestFit="1" customWidth="1"/>
    <col min="11566" max="11566" width="21.109375" style="5" bestFit="1" customWidth="1"/>
    <col min="11567" max="11567" width="23.88671875" style="5" bestFit="1" customWidth="1"/>
    <col min="11568" max="11568" width="14.44140625" style="5" bestFit="1" customWidth="1"/>
    <col min="11569" max="11569" width="11.109375" style="5" bestFit="1" customWidth="1"/>
    <col min="11570" max="11570" width="15" style="5" bestFit="1" customWidth="1"/>
    <col min="11571" max="11571" width="11.6640625" style="5" bestFit="1" customWidth="1"/>
    <col min="11572" max="11572" width="23.5546875" style="5" bestFit="1" customWidth="1"/>
    <col min="11573" max="11573" width="22.109375" style="5" bestFit="1" customWidth="1"/>
    <col min="11574" max="11574" width="21" style="5" bestFit="1" customWidth="1"/>
    <col min="11575" max="11575" width="15.6640625" style="5" bestFit="1" customWidth="1"/>
    <col min="11576" max="11576" width="10.44140625" style="5" bestFit="1" customWidth="1"/>
    <col min="11577" max="11577" width="13.6640625" style="5" bestFit="1" customWidth="1"/>
    <col min="11578" max="11578" width="18" style="5" bestFit="1" customWidth="1"/>
    <col min="11579" max="11579" width="19.6640625" style="5" bestFit="1" customWidth="1"/>
    <col min="11580" max="11580" width="13.88671875" style="5"/>
    <col min="11581" max="11581" width="15.6640625" style="5" bestFit="1" customWidth="1"/>
    <col min="11582" max="11582" width="28.5546875" style="5" bestFit="1" customWidth="1"/>
    <col min="11583" max="11583" width="20.33203125" style="5" bestFit="1" customWidth="1"/>
    <col min="11584" max="11584" width="16" style="5" bestFit="1" customWidth="1"/>
    <col min="11585" max="11585" width="13.6640625" style="5" bestFit="1" customWidth="1"/>
    <col min="11586" max="11586" width="28.109375" style="5" bestFit="1" customWidth="1"/>
    <col min="11587" max="11587" width="15.88671875" style="5" bestFit="1" customWidth="1"/>
    <col min="11588" max="11588" width="26.33203125" style="5" bestFit="1" customWidth="1"/>
    <col min="11589" max="11589" width="13.109375" style="5" bestFit="1" customWidth="1"/>
    <col min="11590" max="11590" width="15" style="5" bestFit="1" customWidth="1"/>
    <col min="11591" max="11591" width="9" style="5" bestFit="1" customWidth="1"/>
    <col min="11592" max="11592" width="18" style="5" bestFit="1" customWidth="1"/>
    <col min="11593" max="11593" width="14.33203125" style="5" bestFit="1" customWidth="1"/>
    <col min="11594" max="11594" width="15.6640625" style="5" bestFit="1" customWidth="1"/>
    <col min="11595" max="11595" width="18.6640625" style="5" bestFit="1" customWidth="1"/>
    <col min="11596" max="11596" width="16.109375" style="5" bestFit="1" customWidth="1"/>
    <col min="11597" max="11597" width="23.5546875" style="5" bestFit="1" customWidth="1"/>
    <col min="11598" max="11598" width="23.88671875" style="5" bestFit="1" customWidth="1"/>
    <col min="11599" max="11599" width="22.88671875" style="5" bestFit="1" customWidth="1"/>
    <col min="11600" max="11600" width="11.6640625" style="5" bestFit="1" customWidth="1"/>
    <col min="11601" max="11601" width="11.88671875" style="5" bestFit="1" customWidth="1"/>
    <col min="11602" max="11602" width="15.109375" style="5" bestFit="1" customWidth="1"/>
    <col min="11603" max="11603" width="15.33203125" style="5" bestFit="1" customWidth="1"/>
    <col min="11604" max="11604" width="19.5546875" style="5" bestFit="1" customWidth="1"/>
    <col min="11605" max="11605" width="21.5546875" style="5" bestFit="1" customWidth="1"/>
    <col min="11606" max="11606" width="18.88671875" style="5" bestFit="1" customWidth="1"/>
    <col min="11607" max="11607" width="8.6640625" style="5" bestFit="1" customWidth="1"/>
    <col min="11608" max="11608" width="8.88671875" style="5" bestFit="1" customWidth="1"/>
    <col min="11609" max="11609" width="13.109375" style="5" bestFit="1" customWidth="1"/>
    <col min="11610" max="11610" width="9.5546875" style="5" bestFit="1" customWidth="1"/>
    <col min="11611" max="11611" width="9.6640625" style="5" bestFit="1" customWidth="1"/>
    <col min="11612" max="11612" width="14" style="5" bestFit="1" customWidth="1"/>
    <col min="11613" max="11613" width="17" style="5" bestFit="1" customWidth="1"/>
    <col min="11614" max="11614" width="17.33203125" style="5" bestFit="1" customWidth="1"/>
    <col min="11615" max="11615" width="21.5546875" style="5" bestFit="1" customWidth="1"/>
    <col min="11616" max="11616" width="17.6640625" style="5" bestFit="1" customWidth="1"/>
    <col min="11617" max="11617" width="14.5546875" style="5" bestFit="1" customWidth="1"/>
    <col min="11618" max="11618" width="15.6640625" style="5" bestFit="1" customWidth="1"/>
    <col min="11619" max="11619" width="19.109375" style="5" bestFit="1" customWidth="1"/>
    <col min="11620" max="11620" width="12.44140625" style="5" bestFit="1" customWidth="1"/>
    <col min="11621" max="11622" width="14.88671875" style="5" bestFit="1" customWidth="1"/>
    <col min="11623" max="11623" width="14.44140625" style="5" bestFit="1" customWidth="1"/>
    <col min="11624" max="11624" width="23.109375" style="5" bestFit="1" customWidth="1"/>
    <col min="11625" max="11625" width="26" style="5" bestFit="1" customWidth="1"/>
    <col min="11626" max="11626" width="19.44140625" style="5" bestFit="1" customWidth="1"/>
    <col min="11627" max="11627" width="21.5546875" style="5" bestFit="1" customWidth="1"/>
    <col min="11628" max="11628" width="25.88671875" style="5" bestFit="1" customWidth="1"/>
    <col min="11629" max="11629" width="18.5546875" style="5" bestFit="1" customWidth="1"/>
    <col min="11630" max="11630" width="16.33203125" style="5" bestFit="1" customWidth="1"/>
    <col min="11631" max="11631" width="15.44140625" style="5" bestFit="1" customWidth="1"/>
    <col min="11632" max="11632" width="17.33203125" style="5" bestFit="1" customWidth="1"/>
    <col min="11633" max="11633" width="17.44140625" style="5" bestFit="1" customWidth="1"/>
    <col min="11634" max="11634" width="21.6640625" style="5" bestFit="1" customWidth="1"/>
    <col min="11635" max="11635" width="17.33203125" style="5" bestFit="1" customWidth="1"/>
    <col min="11636" max="11636" width="17.44140625" style="5" bestFit="1" customWidth="1"/>
    <col min="11637" max="11637" width="21.6640625" style="5" bestFit="1" customWidth="1"/>
    <col min="11638" max="11638" width="13.44140625" style="5" bestFit="1" customWidth="1"/>
    <col min="11639" max="11736" width="12" style="5" customWidth="1"/>
    <col min="11737" max="11737" width="17.109375" style="5" customWidth="1"/>
    <col min="11738" max="11776" width="13.88671875" style="5"/>
    <col min="11777" max="11777" width="2.5546875" style="5" customWidth="1"/>
    <col min="11778" max="11778" width="0" style="5" hidden="1" customWidth="1"/>
    <col min="11779" max="11779" width="58.109375" style="5" customWidth="1"/>
    <col min="11780" max="11780" width="19.5546875" style="5" customWidth="1"/>
    <col min="11781" max="11782" width="23.6640625" style="5" customWidth="1"/>
    <col min="11783" max="11787" width="19.5546875" style="5" customWidth="1"/>
    <col min="11788" max="11788" width="9" style="5" bestFit="1" customWidth="1"/>
    <col min="11789" max="11789" width="9.109375" style="5" bestFit="1" customWidth="1"/>
    <col min="11790" max="11790" width="7.44140625" style="5" bestFit="1" customWidth="1"/>
    <col min="11791" max="11791" width="6.6640625" style="5" bestFit="1" customWidth="1"/>
    <col min="11792" max="11792" width="9.88671875" style="5" bestFit="1" customWidth="1"/>
    <col min="11793" max="11793" width="21.109375" style="5" bestFit="1" customWidth="1"/>
    <col min="11794" max="11794" width="16.44140625" style="5" bestFit="1" customWidth="1"/>
    <col min="11795" max="11795" width="7.33203125" style="5" bestFit="1" customWidth="1"/>
    <col min="11796" max="11796" width="9.33203125" style="5" bestFit="1" customWidth="1"/>
    <col min="11797" max="11797" width="17.88671875" style="5" bestFit="1" customWidth="1"/>
    <col min="11798" max="11798" width="6.6640625" style="5" bestFit="1" customWidth="1"/>
    <col min="11799" max="11799" width="19.109375" style="5" bestFit="1" customWidth="1"/>
    <col min="11800" max="11800" width="25.109375" style="5" bestFit="1" customWidth="1"/>
    <col min="11801" max="11801" width="21.44140625" style="5" bestFit="1" customWidth="1"/>
    <col min="11802" max="11802" width="19.6640625" style="5" bestFit="1" customWidth="1"/>
    <col min="11803" max="11803" width="14" style="5" bestFit="1" customWidth="1"/>
    <col min="11804" max="11804" width="13.109375" style="5" bestFit="1" customWidth="1"/>
    <col min="11805" max="11805" width="9.33203125" style="5" bestFit="1" customWidth="1"/>
    <col min="11806" max="11806" width="13.109375" style="5" bestFit="1" customWidth="1"/>
    <col min="11807" max="11807" width="7.44140625" style="5" bestFit="1" customWidth="1"/>
    <col min="11808" max="11808" width="19.44140625" style="5" bestFit="1" customWidth="1"/>
    <col min="11809" max="11809" width="20.88671875" style="5" bestFit="1" customWidth="1"/>
    <col min="11810" max="11810" width="19" style="5" bestFit="1" customWidth="1"/>
    <col min="11811" max="11811" width="25.88671875" style="5" bestFit="1" customWidth="1"/>
    <col min="11812" max="11812" width="14.5546875" style="5" bestFit="1" customWidth="1"/>
    <col min="11813" max="11813" width="14.44140625" style="5" bestFit="1" customWidth="1"/>
    <col min="11814" max="11814" width="27.33203125" style="5" bestFit="1" customWidth="1"/>
    <col min="11815" max="11815" width="11.5546875" style="5" bestFit="1" customWidth="1"/>
    <col min="11816" max="11816" width="6.33203125" style="5" bestFit="1" customWidth="1"/>
    <col min="11817" max="11817" width="7" style="5" bestFit="1" customWidth="1"/>
    <col min="11818" max="11818" width="23.88671875" style="5" bestFit="1" customWidth="1"/>
    <col min="11819" max="11819" width="12.88671875" style="5" bestFit="1" customWidth="1"/>
    <col min="11820" max="11820" width="11.33203125" style="5" bestFit="1" customWidth="1"/>
    <col min="11821" max="11821" width="15.33203125" style="5" bestFit="1" customWidth="1"/>
    <col min="11822" max="11822" width="21.109375" style="5" bestFit="1" customWidth="1"/>
    <col min="11823" max="11823" width="23.88671875" style="5" bestFit="1" customWidth="1"/>
    <col min="11824" max="11824" width="14.44140625" style="5" bestFit="1" customWidth="1"/>
    <col min="11825" max="11825" width="11.109375" style="5" bestFit="1" customWidth="1"/>
    <col min="11826" max="11826" width="15" style="5" bestFit="1" customWidth="1"/>
    <col min="11827" max="11827" width="11.6640625" style="5" bestFit="1" customWidth="1"/>
    <col min="11828" max="11828" width="23.5546875" style="5" bestFit="1" customWidth="1"/>
    <col min="11829" max="11829" width="22.109375" style="5" bestFit="1" customWidth="1"/>
    <col min="11830" max="11830" width="21" style="5" bestFit="1" customWidth="1"/>
    <col min="11831" max="11831" width="15.6640625" style="5" bestFit="1" customWidth="1"/>
    <col min="11832" max="11832" width="10.44140625" style="5" bestFit="1" customWidth="1"/>
    <col min="11833" max="11833" width="13.6640625" style="5" bestFit="1" customWidth="1"/>
    <col min="11834" max="11834" width="18" style="5" bestFit="1" customWidth="1"/>
    <col min="11835" max="11835" width="19.6640625" style="5" bestFit="1" customWidth="1"/>
    <col min="11836" max="11836" width="13.88671875" style="5"/>
    <col min="11837" max="11837" width="15.6640625" style="5" bestFit="1" customWidth="1"/>
    <col min="11838" max="11838" width="28.5546875" style="5" bestFit="1" customWidth="1"/>
    <col min="11839" max="11839" width="20.33203125" style="5" bestFit="1" customWidth="1"/>
    <col min="11840" max="11840" width="16" style="5" bestFit="1" customWidth="1"/>
    <col min="11841" max="11841" width="13.6640625" style="5" bestFit="1" customWidth="1"/>
    <col min="11842" max="11842" width="28.109375" style="5" bestFit="1" customWidth="1"/>
    <col min="11843" max="11843" width="15.88671875" style="5" bestFit="1" customWidth="1"/>
    <col min="11844" max="11844" width="26.33203125" style="5" bestFit="1" customWidth="1"/>
    <col min="11845" max="11845" width="13.109375" style="5" bestFit="1" customWidth="1"/>
    <col min="11846" max="11846" width="15" style="5" bestFit="1" customWidth="1"/>
    <col min="11847" max="11847" width="9" style="5" bestFit="1" customWidth="1"/>
    <col min="11848" max="11848" width="18" style="5" bestFit="1" customWidth="1"/>
    <col min="11849" max="11849" width="14.33203125" style="5" bestFit="1" customWidth="1"/>
    <col min="11850" max="11850" width="15.6640625" style="5" bestFit="1" customWidth="1"/>
    <col min="11851" max="11851" width="18.6640625" style="5" bestFit="1" customWidth="1"/>
    <col min="11852" max="11852" width="16.109375" style="5" bestFit="1" customWidth="1"/>
    <col min="11853" max="11853" width="23.5546875" style="5" bestFit="1" customWidth="1"/>
    <col min="11854" max="11854" width="23.88671875" style="5" bestFit="1" customWidth="1"/>
    <col min="11855" max="11855" width="22.88671875" style="5" bestFit="1" customWidth="1"/>
    <col min="11856" max="11856" width="11.6640625" style="5" bestFit="1" customWidth="1"/>
    <col min="11857" max="11857" width="11.88671875" style="5" bestFit="1" customWidth="1"/>
    <col min="11858" max="11858" width="15.109375" style="5" bestFit="1" customWidth="1"/>
    <col min="11859" max="11859" width="15.33203125" style="5" bestFit="1" customWidth="1"/>
    <col min="11860" max="11860" width="19.5546875" style="5" bestFit="1" customWidth="1"/>
    <col min="11861" max="11861" width="21.5546875" style="5" bestFit="1" customWidth="1"/>
    <col min="11862" max="11862" width="18.88671875" style="5" bestFit="1" customWidth="1"/>
    <col min="11863" max="11863" width="8.6640625" style="5" bestFit="1" customWidth="1"/>
    <col min="11864" max="11864" width="8.88671875" style="5" bestFit="1" customWidth="1"/>
    <col min="11865" max="11865" width="13.109375" style="5" bestFit="1" customWidth="1"/>
    <col min="11866" max="11866" width="9.5546875" style="5" bestFit="1" customWidth="1"/>
    <col min="11867" max="11867" width="9.6640625" style="5" bestFit="1" customWidth="1"/>
    <col min="11868" max="11868" width="14" style="5" bestFit="1" customWidth="1"/>
    <col min="11869" max="11869" width="17" style="5" bestFit="1" customWidth="1"/>
    <col min="11870" max="11870" width="17.33203125" style="5" bestFit="1" customWidth="1"/>
    <col min="11871" max="11871" width="21.5546875" style="5" bestFit="1" customWidth="1"/>
    <col min="11872" max="11872" width="17.6640625" style="5" bestFit="1" customWidth="1"/>
    <col min="11873" max="11873" width="14.5546875" style="5" bestFit="1" customWidth="1"/>
    <col min="11874" max="11874" width="15.6640625" style="5" bestFit="1" customWidth="1"/>
    <col min="11875" max="11875" width="19.109375" style="5" bestFit="1" customWidth="1"/>
    <col min="11876" max="11876" width="12.44140625" style="5" bestFit="1" customWidth="1"/>
    <col min="11877" max="11878" width="14.88671875" style="5" bestFit="1" customWidth="1"/>
    <col min="11879" max="11879" width="14.44140625" style="5" bestFit="1" customWidth="1"/>
    <col min="11880" max="11880" width="23.109375" style="5" bestFit="1" customWidth="1"/>
    <col min="11881" max="11881" width="26" style="5" bestFit="1" customWidth="1"/>
    <col min="11882" max="11882" width="19.44140625" style="5" bestFit="1" customWidth="1"/>
    <col min="11883" max="11883" width="21.5546875" style="5" bestFit="1" customWidth="1"/>
    <col min="11884" max="11884" width="25.88671875" style="5" bestFit="1" customWidth="1"/>
    <col min="11885" max="11885" width="18.5546875" style="5" bestFit="1" customWidth="1"/>
    <col min="11886" max="11886" width="16.33203125" style="5" bestFit="1" customWidth="1"/>
    <col min="11887" max="11887" width="15.44140625" style="5" bestFit="1" customWidth="1"/>
    <col min="11888" max="11888" width="17.33203125" style="5" bestFit="1" customWidth="1"/>
    <col min="11889" max="11889" width="17.44140625" style="5" bestFit="1" customWidth="1"/>
    <col min="11890" max="11890" width="21.6640625" style="5" bestFit="1" customWidth="1"/>
    <col min="11891" max="11891" width="17.33203125" style="5" bestFit="1" customWidth="1"/>
    <col min="11892" max="11892" width="17.44140625" style="5" bestFit="1" customWidth="1"/>
    <col min="11893" max="11893" width="21.6640625" style="5" bestFit="1" customWidth="1"/>
    <col min="11894" max="11894" width="13.44140625" style="5" bestFit="1" customWidth="1"/>
    <col min="11895" max="11992" width="12" style="5" customWidth="1"/>
    <col min="11993" max="11993" width="17.109375" style="5" customWidth="1"/>
    <col min="11994" max="12032" width="13.88671875" style="5"/>
    <col min="12033" max="12033" width="2.5546875" style="5" customWidth="1"/>
    <col min="12034" max="12034" width="0" style="5" hidden="1" customWidth="1"/>
    <col min="12035" max="12035" width="58.109375" style="5" customWidth="1"/>
    <col min="12036" max="12036" width="19.5546875" style="5" customWidth="1"/>
    <col min="12037" max="12038" width="23.6640625" style="5" customWidth="1"/>
    <col min="12039" max="12043" width="19.5546875" style="5" customWidth="1"/>
    <col min="12044" max="12044" width="9" style="5" bestFit="1" customWidth="1"/>
    <col min="12045" max="12045" width="9.109375" style="5" bestFit="1" customWidth="1"/>
    <col min="12046" max="12046" width="7.44140625" style="5" bestFit="1" customWidth="1"/>
    <col min="12047" max="12047" width="6.6640625" style="5" bestFit="1" customWidth="1"/>
    <col min="12048" max="12048" width="9.88671875" style="5" bestFit="1" customWidth="1"/>
    <col min="12049" max="12049" width="21.109375" style="5" bestFit="1" customWidth="1"/>
    <col min="12050" max="12050" width="16.44140625" style="5" bestFit="1" customWidth="1"/>
    <col min="12051" max="12051" width="7.33203125" style="5" bestFit="1" customWidth="1"/>
    <col min="12052" max="12052" width="9.33203125" style="5" bestFit="1" customWidth="1"/>
    <col min="12053" max="12053" width="17.88671875" style="5" bestFit="1" customWidth="1"/>
    <col min="12054" max="12054" width="6.6640625" style="5" bestFit="1" customWidth="1"/>
    <col min="12055" max="12055" width="19.109375" style="5" bestFit="1" customWidth="1"/>
    <col min="12056" max="12056" width="25.109375" style="5" bestFit="1" customWidth="1"/>
    <col min="12057" max="12057" width="21.44140625" style="5" bestFit="1" customWidth="1"/>
    <col min="12058" max="12058" width="19.6640625" style="5" bestFit="1" customWidth="1"/>
    <col min="12059" max="12059" width="14" style="5" bestFit="1" customWidth="1"/>
    <col min="12060" max="12060" width="13.109375" style="5" bestFit="1" customWidth="1"/>
    <col min="12061" max="12061" width="9.33203125" style="5" bestFit="1" customWidth="1"/>
    <col min="12062" max="12062" width="13.109375" style="5" bestFit="1" customWidth="1"/>
    <col min="12063" max="12063" width="7.44140625" style="5" bestFit="1" customWidth="1"/>
    <col min="12064" max="12064" width="19.44140625" style="5" bestFit="1" customWidth="1"/>
    <col min="12065" max="12065" width="20.88671875" style="5" bestFit="1" customWidth="1"/>
    <col min="12066" max="12066" width="19" style="5" bestFit="1" customWidth="1"/>
    <col min="12067" max="12067" width="25.88671875" style="5" bestFit="1" customWidth="1"/>
    <col min="12068" max="12068" width="14.5546875" style="5" bestFit="1" customWidth="1"/>
    <col min="12069" max="12069" width="14.44140625" style="5" bestFit="1" customWidth="1"/>
    <col min="12070" max="12070" width="27.33203125" style="5" bestFit="1" customWidth="1"/>
    <col min="12071" max="12071" width="11.5546875" style="5" bestFit="1" customWidth="1"/>
    <col min="12072" max="12072" width="6.33203125" style="5" bestFit="1" customWidth="1"/>
    <col min="12073" max="12073" width="7" style="5" bestFit="1" customWidth="1"/>
    <col min="12074" max="12074" width="23.88671875" style="5" bestFit="1" customWidth="1"/>
    <col min="12075" max="12075" width="12.88671875" style="5" bestFit="1" customWidth="1"/>
    <col min="12076" max="12076" width="11.33203125" style="5" bestFit="1" customWidth="1"/>
    <col min="12077" max="12077" width="15.33203125" style="5" bestFit="1" customWidth="1"/>
    <col min="12078" max="12078" width="21.109375" style="5" bestFit="1" customWidth="1"/>
    <col min="12079" max="12079" width="23.88671875" style="5" bestFit="1" customWidth="1"/>
    <col min="12080" max="12080" width="14.44140625" style="5" bestFit="1" customWidth="1"/>
    <col min="12081" max="12081" width="11.109375" style="5" bestFit="1" customWidth="1"/>
    <col min="12082" max="12082" width="15" style="5" bestFit="1" customWidth="1"/>
    <col min="12083" max="12083" width="11.6640625" style="5" bestFit="1" customWidth="1"/>
    <col min="12084" max="12084" width="23.5546875" style="5" bestFit="1" customWidth="1"/>
    <col min="12085" max="12085" width="22.109375" style="5" bestFit="1" customWidth="1"/>
    <col min="12086" max="12086" width="21" style="5" bestFit="1" customWidth="1"/>
    <col min="12087" max="12087" width="15.6640625" style="5" bestFit="1" customWidth="1"/>
    <col min="12088" max="12088" width="10.44140625" style="5" bestFit="1" customWidth="1"/>
    <col min="12089" max="12089" width="13.6640625" style="5" bestFit="1" customWidth="1"/>
    <col min="12090" max="12090" width="18" style="5" bestFit="1" customWidth="1"/>
    <col min="12091" max="12091" width="19.6640625" style="5" bestFit="1" customWidth="1"/>
    <col min="12092" max="12092" width="13.88671875" style="5"/>
    <col min="12093" max="12093" width="15.6640625" style="5" bestFit="1" customWidth="1"/>
    <col min="12094" max="12094" width="28.5546875" style="5" bestFit="1" customWidth="1"/>
    <col min="12095" max="12095" width="20.33203125" style="5" bestFit="1" customWidth="1"/>
    <col min="12096" max="12096" width="16" style="5" bestFit="1" customWidth="1"/>
    <col min="12097" max="12097" width="13.6640625" style="5" bestFit="1" customWidth="1"/>
    <col min="12098" max="12098" width="28.109375" style="5" bestFit="1" customWidth="1"/>
    <col min="12099" max="12099" width="15.88671875" style="5" bestFit="1" customWidth="1"/>
    <col min="12100" max="12100" width="26.33203125" style="5" bestFit="1" customWidth="1"/>
    <col min="12101" max="12101" width="13.109375" style="5" bestFit="1" customWidth="1"/>
    <col min="12102" max="12102" width="15" style="5" bestFit="1" customWidth="1"/>
    <col min="12103" max="12103" width="9" style="5" bestFit="1" customWidth="1"/>
    <col min="12104" max="12104" width="18" style="5" bestFit="1" customWidth="1"/>
    <col min="12105" max="12105" width="14.33203125" style="5" bestFit="1" customWidth="1"/>
    <col min="12106" max="12106" width="15.6640625" style="5" bestFit="1" customWidth="1"/>
    <col min="12107" max="12107" width="18.6640625" style="5" bestFit="1" customWidth="1"/>
    <col min="12108" max="12108" width="16.109375" style="5" bestFit="1" customWidth="1"/>
    <col min="12109" max="12109" width="23.5546875" style="5" bestFit="1" customWidth="1"/>
    <col min="12110" max="12110" width="23.88671875" style="5" bestFit="1" customWidth="1"/>
    <col min="12111" max="12111" width="22.88671875" style="5" bestFit="1" customWidth="1"/>
    <col min="12112" max="12112" width="11.6640625" style="5" bestFit="1" customWidth="1"/>
    <col min="12113" max="12113" width="11.88671875" style="5" bestFit="1" customWidth="1"/>
    <col min="12114" max="12114" width="15.109375" style="5" bestFit="1" customWidth="1"/>
    <col min="12115" max="12115" width="15.33203125" style="5" bestFit="1" customWidth="1"/>
    <col min="12116" max="12116" width="19.5546875" style="5" bestFit="1" customWidth="1"/>
    <col min="12117" max="12117" width="21.5546875" style="5" bestFit="1" customWidth="1"/>
    <col min="12118" max="12118" width="18.88671875" style="5" bestFit="1" customWidth="1"/>
    <col min="12119" max="12119" width="8.6640625" style="5" bestFit="1" customWidth="1"/>
    <col min="12120" max="12120" width="8.88671875" style="5" bestFit="1" customWidth="1"/>
    <col min="12121" max="12121" width="13.109375" style="5" bestFit="1" customWidth="1"/>
    <col min="12122" max="12122" width="9.5546875" style="5" bestFit="1" customWidth="1"/>
    <col min="12123" max="12123" width="9.6640625" style="5" bestFit="1" customWidth="1"/>
    <col min="12124" max="12124" width="14" style="5" bestFit="1" customWidth="1"/>
    <col min="12125" max="12125" width="17" style="5" bestFit="1" customWidth="1"/>
    <col min="12126" max="12126" width="17.33203125" style="5" bestFit="1" customWidth="1"/>
    <col min="12127" max="12127" width="21.5546875" style="5" bestFit="1" customWidth="1"/>
    <col min="12128" max="12128" width="17.6640625" style="5" bestFit="1" customWidth="1"/>
    <col min="12129" max="12129" width="14.5546875" style="5" bestFit="1" customWidth="1"/>
    <col min="12130" max="12130" width="15.6640625" style="5" bestFit="1" customWidth="1"/>
    <col min="12131" max="12131" width="19.109375" style="5" bestFit="1" customWidth="1"/>
    <col min="12132" max="12132" width="12.44140625" style="5" bestFit="1" customWidth="1"/>
    <col min="12133" max="12134" width="14.88671875" style="5" bestFit="1" customWidth="1"/>
    <col min="12135" max="12135" width="14.44140625" style="5" bestFit="1" customWidth="1"/>
    <col min="12136" max="12136" width="23.109375" style="5" bestFit="1" customWidth="1"/>
    <col min="12137" max="12137" width="26" style="5" bestFit="1" customWidth="1"/>
    <col min="12138" max="12138" width="19.44140625" style="5" bestFit="1" customWidth="1"/>
    <col min="12139" max="12139" width="21.5546875" style="5" bestFit="1" customWidth="1"/>
    <col min="12140" max="12140" width="25.88671875" style="5" bestFit="1" customWidth="1"/>
    <col min="12141" max="12141" width="18.5546875" style="5" bestFit="1" customWidth="1"/>
    <col min="12142" max="12142" width="16.33203125" style="5" bestFit="1" customWidth="1"/>
    <col min="12143" max="12143" width="15.44140625" style="5" bestFit="1" customWidth="1"/>
    <col min="12144" max="12144" width="17.33203125" style="5" bestFit="1" customWidth="1"/>
    <col min="12145" max="12145" width="17.44140625" style="5" bestFit="1" customWidth="1"/>
    <col min="12146" max="12146" width="21.6640625" style="5" bestFit="1" customWidth="1"/>
    <col min="12147" max="12147" width="17.33203125" style="5" bestFit="1" customWidth="1"/>
    <col min="12148" max="12148" width="17.44140625" style="5" bestFit="1" customWidth="1"/>
    <col min="12149" max="12149" width="21.6640625" style="5" bestFit="1" customWidth="1"/>
    <col min="12150" max="12150" width="13.44140625" style="5" bestFit="1" customWidth="1"/>
    <col min="12151" max="12248" width="12" style="5" customWidth="1"/>
    <col min="12249" max="12249" width="17.109375" style="5" customWidth="1"/>
    <col min="12250" max="12288" width="13.88671875" style="5"/>
    <col min="12289" max="12289" width="2.5546875" style="5" customWidth="1"/>
    <col min="12290" max="12290" width="0" style="5" hidden="1" customWidth="1"/>
    <col min="12291" max="12291" width="58.109375" style="5" customWidth="1"/>
    <col min="12292" max="12292" width="19.5546875" style="5" customWidth="1"/>
    <col min="12293" max="12294" width="23.6640625" style="5" customWidth="1"/>
    <col min="12295" max="12299" width="19.5546875" style="5" customWidth="1"/>
    <col min="12300" max="12300" width="9" style="5" bestFit="1" customWidth="1"/>
    <col min="12301" max="12301" width="9.109375" style="5" bestFit="1" customWidth="1"/>
    <col min="12302" max="12302" width="7.44140625" style="5" bestFit="1" customWidth="1"/>
    <col min="12303" max="12303" width="6.6640625" style="5" bestFit="1" customWidth="1"/>
    <col min="12304" max="12304" width="9.88671875" style="5" bestFit="1" customWidth="1"/>
    <col min="12305" max="12305" width="21.109375" style="5" bestFit="1" customWidth="1"/>
    <col min="12306" max="12306" width="16.44140625" style="5" bestFit="1" customWidth="1"/>
    <col min="12307" max="12307" width="7.33203125" style="5" bestFit="1" customWidth="1"/>
    <col min="12308" max="12308" width="9.33203125" style="5" bestFit="1" customWidth="1"/>
    <col min="12309" max="12309" width="17.88671875" style="5" bestFit="1" customWidth="1"/>
    <col min="12310" max="12310" width="6.6640625" style="5" bestFit="1" customWidth="1"/>
    <col min="12311" max="12311" width="19.109375" style="5" bestFit="1" customWidth="1"/>
    <col min="12312" max="12312" width="25.109375" style="5" bestFit="1" customWidth="1"/>
    <col min="12313" max="12313" width="21.44140625" style="5" bestFit="1" customWidth="1"/>
    <col min="12314" max="12314" width="19.6640625" style="5" bestFit="1" customWidth="1"/>
    <col min="12315" max="12315" width="14" style="5" bestFit="1" customWidth="1"/>
    <col min="12316" max="12316" width="13.109375" style="5" bestFit="1" customWidth="1"/>
    <col min="12317" max="12317" width="9.33203125" style="5" bestFit="1" customWidth="1"/>
    <col min="12318" max="12318" width="13.109375" style="5" bestFit="1" customWidth="1"/>
    <col min="12319" max="12319" width="7.44140625" style="5" bestFit="1" customWidth="1"/>
    <col min="12320" max="12320" width="19.44140625" style="5" bestFit="1" customWidth="1"/>
    <col min="12321" max="12321" width="20.88671875" style="5" bestFit="1" customWidth="1"/>
    <col min="12322" max="12322" width="19" style="5" bestFit="1" customWidth="1"/>
    <col min="12323" max="12323" width="25.88671875" style="5" bestFit="1" customWidth="1"/>
    <col min="12324" max="12324" width="14.5546875" style="5" bestFit="1" customWidth="1"/>
    <col min="12325" max="12325" width="14.44140625" style="5" bestFit="1" customWidth="1"/>
    <col min="12326" max="12326" width="27.33203125" style="5" bestFit="1" customWidth="1"/>
    <col min="12327" max="12327" width="11.5546875" style="5" bestFit="1" customWidth="1"/>
    <col min="12328" max="12328" width="6.33203125" style="5" bestFit="1" customWidth="1"/>
    <col min="12329" max="12329" width="7" style="5" bestFit="1" customWidth="1"/>
    <col min="12330" max="12330" width="23.88671875" style="5" bestFit="1" customWidth="1"/>
    <col min="12331" max="12331" width="12.88671875" style="5" bestFit="1" customWidth="1"/>
    <col min="12332" max="12332" width="11.33203125" style="5" bestFit="1" customWidth="1"/>
    <col min="12333" max="12333" width="15.33203125" style="5" bestFit="1" customWidth="1"/>
    <col min="12334" max="12334" width="21.109375" style="5" bestFit="1" customWidth="1"/>
    <col min="12335" max="12335" width="23.88671875" style="5" bestFit="1" customWidth="1"/>
    <col min="12336" max="12336" width="14.44140625" style="5" bestFit="1" customWidth="1"/>
    <col min="12337" max="12337" width="11.109375" style="5" bestFit="1" customWidth="1"/>
    <col min="12338" max="12338" width="15" style="5" bestFit="1" customWidth="1"/>
    <col min="12339" max="12339" width="11.6640625" style="5" bestFit="1" customWidth="1"/>
    <col min="12340" max="12340" width="23.5546875" style="5" bestFit="1" customWidth="1"/>
    <col min="12341" max="12341" width="22.109375" style="5" bestFit="1" customWidth="1"/>
    <col min="12342" max="12342" width="21" style="5" bestFit="1" customWidth="1"/>
    <col min="12343" max="12343" width="15.6640625" style="5" bestFit="1" customWidth="1"/>
    <col min="12344" max="12344" width="10.44140625" style="5" bestFit="1" customWidth="1"/>
    <col min="12345" max="12345" width="13.6640625" style="5" bestFit="1" customWidth="1"/>
    <col min="12346" max="12346" width="18" style="5" bestFit="1" customWidth="1"/>
    <col min="12347" max="12347" width="19.6640625" style="5" bestFit="1" customWidth="1"/>
    <col min="12348" max="12348" width="13.88671875" style="5"/>
    <col min="12349" max="12349" width="15.6640625" style="5" bestFit="1" customWidth="1"/>
    <col min="12350" max="12350" width="28.5546875" style="5" bestFit="1" customWidth="1"/>
    <col min="12351" max="12351" width="20.33203125" style="5" bestFit="1" customWidth="1"/>
    <col min="12352" max="12352" width="16" style="5" bestFit="1" customWidth="1"/>
    <col min="12353" max="12353" width="13.6640625" style="5" bestFit="1" customWidth="1"/>
    <col min="12354" max="12354" width="28.109375" style="5" bestFit="1" customWidth="1"/>
    <col min="12355" max="12355" width="15.88671875" style="5" bestFit="1" customWidth="1"/>
    <col min="12356" max="12356" width="26.33203125" style="5" bestFit="1" customWidth="1"/>
    <col min="12357" max="12357" width="13.109375" style="5" bestFit="1" customWidth="1"/>
    <col min="12358" max="12358" width="15" style="5" bestFit="1" customWidth="1"/>
    <col min="12359" max="12359" width="9" style="5" bestFit="1" customWidth="1"/>
    <col min="12360" max="12360" width="18" style="5" bestFit="1" customWidth="1"/>
    <col min="12361" max="12361" width="14.33203125" style="5" bestFit="1" customWidth="1"/>
    <col min="12362" max="12362" width="15.6640625" style="5" bestFit="1" customWidth="1"/>
    <col min="12363" max="12363" width="18.6640625" style="5" bestFit="1" customWidth="1"/>
    <col min="12364" max="12364" width="16.109375" style="5" bestFit="1" customWidth="1"/>
    <col min="12365" max="12365" width="23.5546875" style="5" bestFit="1" customWidth="1"/>
    <col min="12366" max="12366" width="23.88671875" style="5" bestFit="1" customWidth="1"/>
    <col min="12367" max="12367" width="22.88671875" style="5" bestFit="1" customWidth="1"/>
    <col min="12368" max="12368" width="11.6640625" style="5" bestFit="1" customWidth="1"/>
    <col min="12369" max="12369" width="11.88671875" style="5" bestFit="1" customWidth="1"/>
    <col min="12370" max="12370" width="15.109375" style="5" bestFit="1" customWidth="1"/>
    <col min="12371" max="12371" width="15.33203125" style="5" bestFit="1" customWidth="1"/>
    <col min="12372" max="12372" width="19.5546875" style="5" bestFit="1" customWidth="1"/>
    <col min="12373" max="12373" width="21.5546875" style="5" bestFit="1" customWidth="1"/>
    <col min="12374" max="12374" width="18.88671875" style="5" bestFit="1" customWidth="1"/>
    <col min="12375" max="12375" width="8.6640625" style="5" bestFit="1" customWidth="1"/>
    <col min="12376" max="12376" width="8.88671875" style="5" bestFit="1" customWidth="1"/>
    <col min="12377" max="12377" width="13.109375" style="5" bestFit="1" customWidth="1"/>
    <col min="12378" max="12378" width="9.5546875" style="5" bestFit="1" customWidth="1"/>
    <col min="12379" max="12379" width="9.6640625" style="5" bestFit="1" customWidth="1"/>
    <col min="12380" max="12380" width="14" style="5" bestFit="1" customWidth="1"/>
    <col min="12381" max="12381" width="17" style="5" bestFit="1" customWidth="1"/>
    <col min="12382" max="12382" width="17.33203125" style="5" bestFit="1" customWidth="1"/>
    <col min="12383" max="12383" width="21.5546875" style="5" bestFit="1" customWidth="1"/>
    <col min="12384" max="12384" width="17.6640625" style="5" bestFit="1" customWidth="1"/>
    <col min="12385" max="12385" width="14.5546875" style="5" bestFit="1" customWidth="1"/>
    <col min="12386" max="12386" width="15.6640625" style="5" bestFit="1" customWidth="1"/>
    <col min="12387" max="12387" width="19.109375" style="5" bestFit="1" customWidth="1"/>
    <col min="12388" max="12388" width="12.44140625" style="5" bestFit="1" customWidth="1"/>
    <col min="12389" max="12390" width="14.88671875" style="5" bestFit="1" customWidth="1"/>
    <col min="12391" max="12391" width="14.44140625" style="5" bestFit="1" customWidth="1"/>
    <col min="12392" max="12392" width="23.109375" style="5" bestFit="1" customWidth="1"/>
    <col min="12393" max="12393" width="26" style="5" bestFit="1" customWidth="1"/>
    <col min="12394" max="12394" width="19.44140625" style="5" bestFit="1" customWidth="1"/>
    <col min="12395" max="12395" width="21.5546875" style="5" bestFit="1" customWidth="1"/>
    <col min="12396" max="12396" width="25.88671875" style="5" bestFit="1" customWidth="1"/>
    <col min="12397" max="12397" width="18.5546875" style="5" bestFit="1" customWidth="1"/>
    <col min="12398" max="12398" width="16.33203125" style="5" bestFit="1" customWidth="1"/>
    <col min="12399" max="12399" width="15.44140625" style="5" bestFit="1" customWidth="1"/>
    <col min="12400" max="12400" width="17.33203125" style="5" bestFit="1" customWidth="1"/>
    <col min="12401" max="12401" width="17.44140625" style="5" bestFit="1" customWidth="1"/>
    <col min="12402" max="12402" width="21.6640625" style="5" bestFit="1" customWidth="1"/>
    <col min="12403" max="12403" width="17.33203125" style="5" bestFit="1" customWidth="1"/>
    <col min="12404" max="12404" width="17.44140625" style="5" bestFit="1" customWidth="1"/>
    <col min="12405" max="12405" width="21.6640625" style="5" bestFit="1" customWidth="1"/>
    <col min="12406" max="12406" width="13.44140625" style="5" bestFit="1" customWidth="1"/>
    <col min="12407" max="12504" width="12" style="5" customWidth="1"/>
    <col min="12505" max="12505" width="17.109375" style="5" customWidth="1"/>
    <col min="12506" max="12544" width="13.88671875" style="5"/>
    <col min="12545" max="12545" width="2.5546875" style="5" customWidth="1"/>
    <col min="12546" max="12546" width="0" style="5" hidden="1" customWidth="1"/>
    <col min="12547" max="12547" width="58.109375" style="5" customWidth="1"/>
    <col min="12548" max="12548" width="19.5546875" style="5" customWidth="1"/>
    <col min="12549" max="12550" width="23.6640625" style="5" customWidth="1"/>
    <col min="12551" max="12555" width="19.5546875" style="5" customWidth="1"/>
    <col min="12556" max="12556" width="9" style="5" bestFit="1" customWidth="1"/>
    <col min="12557" max="12557" width="9.109375" style="5" bestFit="1" customWidth="1"/>
    <col min="12558" max="12558" width="7.44140625" style="5" bestFit="1" customWidth="1"/>
    <col min="12559" max="12559" width="6.6640625" style="5" bestFit="1" customWidth="1"/>
    <col min="12560" max="12560" width="9.88671875" style="5" bestFit="1" customWidth="1"/>
    <col min="12561" max="12561" width="21.109375" style="5" bestFit="1" customWidth="1"/>
    <col min="12562" max="12562" width="16.44140625" style="5" bestFit="1" customWidth="1"/>
    <col min="12563" max="12563" width="7.33203125" style="5" bestFit="1" customWidth="1"/>
    <col min="12564" max="12564" width="9.33203125" style="5" bestFit="1" customWidth="1"/>
    <col min="12565" max="12565" width="17.88671875" style="5" bestFit="1" customWidth="1"/>
    <col min="12566" max="12566" width="6.6640625" style="5" bestFit="1" customWidth="1"/>
    <col min="12567" max="12567" width="19.109375" style="5" bestFit="1" customWidth="1"/>
    <col min="12568" max="12568" width="25.109375" style="5" bestFit="1" customWidth="1"/>
    <col min="12569" max="12569" width="21.44140625" style="5" bestFit="1" customWidth="1"/>
    <col min="12570" max="12570" width="19.6640625" style="5" bestFit="1" customWidth="1"/>
    <col min="12571" max="12571" width="14" style="5" bestFit="1" customWidth="1"/>
    <col min="12572" max="12572" width="13.109375" style="5" bestFit="1" customWidth="1"/>
    <col min="12573" max="12573" width="9.33203125" style="5" bestFit="1" customWidth="1"/>
    <col min="12574" max="12574" width="13.109375" style="5" bestFit="1" customWidth="1"/>
    <col min="12575" max="12575" width="7.44140625" style="5" bestFit="1" customWidth="1"/>
    <col min="12576" max="12576" width="19.44140625" style="5" bestFit="1" customWidth="1"/>
    <col min="12577" max="12577" width="20.88671875" style="5" bestFit="1" customWidth="1"/>
    <col min="12578" max="12578" width="19" style="5" bestFit="1" customWidth="1"/>
    <col min="12579" max="12579" width="25.88671875" style="5" bestFit="1" customWidth="1"/>
    <col min="12580" max="12580" width="14.5546875" style="5" bestFit="1" customWidth="1"/>
    <col min="12581" max="12581" width="14.44140625" style="5" bestFit="1" customWidth="1"/>
    <col min="12582" max="12582" width="27.33203125" style="5" bestFit="1" customWidth="1"/>
    <col min="12583" max="12583" width="11.5546875" style="5" bestFit="1" customWidth="1"/>
    <col min="12584" max="12584" width="6.33203125" style="5" bestFit="1" customWidth="1"/>
    <col min="12585" max="12585" width="7" style="5" bestFit="1" customWidth="1"/>
    <col min="12586" max="12586" width="23.88671875" style="5" bestFit="1" customWidth="1"/>
    <col min="12587" max="12587" width="12.88671875" style="5" bestFit="1" customWidth="1"/>
    <col min="12588" max="12588" width="11.33203125" style="5" bestFit="1" customWidth="1"/>
    <col min="12589" max="12589" width="15.33203125" style="5" bestFit="1" customWidth="1"/>
    <col min="12590" max="12590" width="21.109375" style="5" bestFit="1" customWidth="1"/>
    <col min="12591" max="12591" width="23.88671875" style="5" bestFit="1" customWidth="1"/>
    <col min="12592" max="12592" width="14.44140625" style="5" bestFit="1" customWidth="1"/>
    <col min="12593" max="12593" width="11.109375" style="5" bestFit="1" customWidth="1"/>
    <col min="12594" max="12594" width="15" style="5" bestFit="1" customWidth="1"/>
    <col min="12595" max="12595" width="11.6640625" style="5" bestFit="1" customWidth="1"/>
    <col min="12596" max="12596" width="23.5546875" style="5" bestFit="1" customWidth="1"/>
    <col min="12597" max="12597" width="22.109375" style="5" bestFit="1" customWidth="1"/>
    <col min="12598" max="12598" width="21" style="5" bestFit="1" customWidth="1"/>
    <col min="12599" max="12599" width="15.6640625" style="5" bestFit="1" customWidth="1"/>
    <col min="12600" max="12600" width="10.44140625" style="5" bestFit="1" customWidth="1"/>
    <col min="12601" max="12601" width="13.6640625" style="5" bestFit="1" customWidth="1"/>
    <col min="12602" max="12602" width="18" style="5" bestFit="1" customWidth="1"/>
    <col min="12603" max="12603" width="19.6640625" style="5" bestFit="1" customWidth="1"/>
    <col min="12604" max="12604" width="13.88671875" style="5"/>
    <col min="12605" max="12605" width="15.6640625" style="5" bestFit="1" customWidth="1"/>
    <col min="12606" max="12606" width="28.5546875" style="5" bestFit="1" customWidth="1"/>
    <col min="12607" max="12607" width="20.33203125" style="5" bestFit="1" customWidth="1"/>
    <col min="12608" max="12608" width="16" style="5" bestFit="1" customWidth="1"/>
    <col min="12609" max="12609" width="13.6640625" style="5" bestFit="1" customWidth="1"/>
    <col min="12610" max="12610" width="28.109375" style="5" bestFit="1" customWidth="1"/>
    <col min="12611" max="12611" width="15.88671875" style="5" bestFit="1" customWidth="1"/>
    <col min="12612" max="12612" width="26.33203125" style="5" bestFit="1" customWidth="1"/>
    <col min="12613" max="12613" width="13.109375" style="5" bestFit="1" customWidth="1"/>
    <col min="12614" max="12614" width="15" style="5" bestFit="1" customWidth="1"/>
    <col min="12615" max="12615" width="9" style="5" bestFit="1" customWidth="1"/>
    <col min="12616" max="12616" width="18" style="5" bestFit="1" customWidth="1"/>
    <col min="12617" max="12617" width="14.33203125" style="5" bestFit="1" customWidth="1"/>
    <col min="12618" max="12618" width="15.6640625" style="5" bestFit="1" customWidth="1"/>
    <col min="12619" max="12619" width="18.6640625" style="5" bestFit="1" customWidth="1"/>
    <col min="12620" max="12620" width="16.109375" style="5" bestFit="1" customWidth="1"/>
    <col min="12621" max="12621" width="23.5546875" style="5" bestFit="1" customWidth="1"/>
    <col min="12622" max="12622" width="23.88671875" style="5" bestFit="1" customWidth="1"/>
    <col min="12623" max="12623" width="22.88671875" style="5" bestFit="1" customWidth="1"/>
    <col min="12624" max="12624" width="11.6640625" style="5" bestFit="1" customWidth="1"/>
    <col min="12625" max="12625" width="11.88671875" style="5" bestFit="1" customWidth="1"/>
    <col min="12626" max="12626" width="15.109375" style="5" bestFit="1" customWidth="1"/>
    <col min="12627" max="12627" width="15.33203125" style="5" bestFit="1" customWidth="1"/>
    <col min="12628" max="12628" width="19.5546875" style="5" bestFit="1" customWidth="1"/>
    <col min="12629" max="12629" width="21.5546875" style="5" bestFit="1" customWidth="1"/>
    <col min="12630" max="12630" width="18.88671875" style="5" bestFit="1" customWidth="1"/>
    <col min="12631" max="12631" width="8.6640625" style="5" bestFit="1" customWidth="1"/>
    <col min="12632" max="12632" width="8.88671875" style="5" bestFit="1" customWidth="1"/>
    <col min="12633" max="12633" width="13.109375" style="5" bestFit="1" customWidth="1"/>
    <col min="12634" max="12634" width="9.5546875" style="5" bestFit="1" customWidth="1"/>
    <col min="12635" max="12635" width="9.6640625" style="5" bestFit="1" customWidth="1"/>
    <col min="12636" max="12636" width="14" style="5" bestFit="1" customWidth="1"/>
    <col min="12637" max="12637" width="17" style="5" bestFit="1" customWidth="1"/>
    <col min="12638" max="12638" width="17.33203125" style="5" bestFit="1" customWidth="1"/>
    <col min="12639" max="12639" width="21.5546875" style="5" bestFit="1" customWidth="1"/>
    <col min="12640" max="12640" width="17.6640625" style="5" bestFit="1" customWidth="1"/>
    <col min="12641" max="12641" width="14.5546875" style="5" bestFit="1" customWidth="1"/>
    <col min="12642" max="12642" width="15.6640625" style="5" bestFit="1" customWidth="1"/>
    <col min="12643" max="12643" width="19.109375" style="5" bestFit="1" customWidth="1"/>
    <col min="12644" max="12644" width="12.44140625" style="5" bestFit="1" customWidth="1"/>
    <col min="12645" max="12646" width="14.88671875" style="5" bestFit="1" customWidth="1"/>
    <col min="12647" max="12647" width="14.44140625" style="5" bestFit="1" customWidth="1"/>
    <col min="12648" max="12648" width="23.109375" style="5" bestFit="1" customWidth="1"/>
    <col min="12649" max="12649" width="26" style="5" bestFit="1" customWidth="1"/>
    <col min="12650" max="12650" width="19.44140625" style="5" bestFit="1" customWidth="1"/>
    <col min="12651" max="12651" width="21.5546875" style="5" bestFit="1" customWidth="1"/>
    <col min="12652" max="12652" width="25.88671875" style="5" bestFit="1" customWidth="1"/>
    <col min="12653" max="12653" width="18.5546875" style="5" bestFit="1" customWidth="1"/>
    <col min="12654" max="12654" width="16.33203125" style="5" bestFit="1" customWidth="1"/>
    <col min="12655" max="12655" width="15.44140625" style="5" bestFit="1" customWidth="1"/>
    <col min="12656" max="12656" width="17.33203125" style="5" bestFit="1" customWidth="1"/>
    <col min="12657" max="12657" width="17.44140625" style="5" bestFit="1" customWidth="1"/>
    <col min="12658" max="12658" width="21.6640625" style="5" bestFit="1" customWidth="1"/>
    <col min="12659" max="12659" width="17.33203125" style="5" bestFit="1" customWidth="1"/>
    <col min="12660" max="12660" width="17.44140625" style="5" bestFit="1" customWidth="1"/>
    <col min="12661" max="12661" width="21.6640625" style="5" bestFit="1" customWidth="1"/>
    <col min="12662" max="12662" width="13.44140625" style="5" bestFit="1" customWidth="1"/>
    <col min="12663" max="12760" width="12" style="5" customWidth="1"/>
    <col min="12761" max="12761" width="17.109375" style="5" customWidth="1"/>
    <col min="12762" max="12800" width="13.88671875" style="5"/>
    <col min="12801" max="12801" width="2.5546875" style="5" customWidth="1"/>
    <col min="12802" max="12802" width="0" style="5" hidden="1" customWidth="1"/>
    <col min="12803" max="12803" width="58.109375" style="5" customWidth="1"/>
    <col min="12804" max="12804" width="19.5546875" style="5" customWidth="1"/>
    <col min="12805" max="12806" width="23.6640625" style="5" customWidth="1"/>
    <col min="12807" max="12811" width="19.5546875" style="5" customWidth="1"/>
    <col min="12812" max="12812" width="9" style="5" bestFit="1" customWidth="1"/>
    <col min="12813" max="12813" width="9.109375" style="5" bestFit="1" customWidth="1"/>
    <col min="12814" max="12814" width="7.44140625" style="5" bestFit="1" customWidth="1"/>
    <col min="12815" max="12815" width="6.6640625" style="5" bestFit="1" customWidth="1"/>
    <col min="12816" max="12816" width="9.88671875" style="5" bestFit="1" customWidth="1"/>
    <col min="12817" max="12817" width="21.109375" style="5" bestFit="1" customWidth="1"/>
    <col min="12818" max="12818" width="16.44140625" style="5" bestFit="1" customWidth="1"/>
    <col min="12819" max="12819" width="7.33203125" style="5" bestFit="1" customWidth="1"/>
    <col min="12820" max="12820" width="9.33203125" style="5" bestFit="1" customWidth="1"/>
    <col min="12821" max="12821" width="17.88671875" style="5" bestFit="1" customWidth="1"/>
    <col min="12822" max="12822" width="6.6640625" style="5" bestFit="1" customWidth="1"/>
    <col min="12823" max="12823" width="19.109375" style="5" bestFit="1" customWidth="1"/>
    <col min="12824" max="12824" width="25.109375" style="5" bestFit="1" customWidth="1"/>
    <col min="12825" max="12825" width="21.44140625" style="5" bestFit="1" customWidth="1"/>
    <col min="12826" max="12826" width="19.6640625" style="5" bestFit="1" customWidth="1"/>
    <col min="12827" max="12827" width="14" style="5" bestFit="1" customWidth="1"/>
    <col min="12828" max="12828" width="13.109375" style="5" bestFit="1" customWidth="1"/>
    <col min="12829" max="12829" width="9.33203125" style="5" bestFit="1" customWidth="1"/>
    <col min="12830" max="12830" width="13.109375" style="5" bestFit="1" customWidth="1"/>
    <col min="12831" max="12831" width="7.44140625" style="5" bestFit="1" customWidth="1"/>
    <col min="12832" max="12832" width="19.44140625" style="5" bestFit="1" customWidth="1"/>
    <col min="12833" max="12833" width="20.88671875" style="5" bestFit="1" customWidth="1"/>
    <col min="12834" max="12834" width="19" style="5" bestFit="1" customWidth="1"/>
    <col min="12835" max="12835" width="25.88671875" style="5" bestFit="1" customWidth="1"/>
    <col min="12836" max="12836" width="14.5546875" style="5" bestFit="1" customWidth="1"/>
    <col min="12837" max="12837" width="14.44140625" style="5" bestFit="1" customWidth="1"/>
    <col min="12838" max="12838" width="27.33203125" style="5" bestFit="1" customWidth="1"/>
    <col min="12839" max="12839" width="11.5546875" style="5" bestFit="1" customWidth="1"/>
    <col min="12840" max="12840" width="6.33203125" style="5" bestFit="1" customWidth="1"/>
    <col min="12841" max="12841" width="7" style="5" bestFit="1" customWidth="1"/>
    <col min="12842" max="12842" width="23.88671875" style="5" bestFit="1" customWidth="1"/>
    <col min="12843" max="12843" width="12.88671875" style="5" bestFit="1" customWidth="1"/>
    <col min="12844" max="12844" width="11.33203125" style="5" bestFit="1" customWidth="1"/>
    <col min="12845" max="12845" width="15.33203125" style="5" bestFit="1" customWidth="1"/>
    <col min="12846" max="12846" width="21.109375" style="5" bestFit="1" customWidth="1"/>
    <col min="12847" max="12847" width="23.88671875" style="5" bestFit="1" customWidth="1"/>
    <col min="12848" max="12848" width="14.44140625" style="5" bestFit="1" customWidth="1"/>
    <col min="12849" max="12849" width="11.109375" style="5" bestFit="1" customWidth="1"/>
    <col min="12850" max="12850" width="15" style="5" bestFit="1" customWidth="1"/>
    <col min="12851" max="12851" width="11.6640625" style="5" bestFit="1" customWidth="1"/>
    <col min="12852" max="12852" width="23.5546875" style="5" bestFit="1" customWidth="1"/>
    <col min="12853" max="12853" width="22.109375" style="5" bestFit="1" customWidth="1"/>
    <col min="12854" max="12854" width="21" style="5" bestFit="1" customWidth="1"/>
    <col min="12855" max="12855" width="15.6640625" style="5" bestFit="1" customWidth="1"/>
    <col min="12856" max="12856" width="10.44140625" style="5" bestFit="1" customWidth="1"/>
    <col min="12857" max="12857" width="13.6640625" style="5" bestFit="1" customWidth="1"/>
    <col min="12858" max="12858" width="18" style="5" bestFit="1" customWidth="1"/>
    <col min="12859" max="12859" width="19.6640625" style="5" bestFit="1" customWidth="1"/>
    <col min="12860" max="12860" width="13.88671875" style="5"/>
    <col min="12861" max="12861" width="15.6640625" style="5" bestFit="1" customWidth="1"/>
    <col min="12862" max="12862" width="28.5546875" style="5" bestFit="1" customWidth="1"/>
    <col min="12863" max="12863" width="20.33203125" style="5" bestFit="1" customWidth="1"/>
    <col min="12864" max="12864" width="16" style="5" bestFit="1" customWidth="1"/>
    <col min="12865" max="12865" width="13.6640625" style="5" bestFit="1" customWidth="1"/>
    <col min="12866" max="12866" width="28.109375" style="5" bestFit="1" customWidth="1"/>
    <col min="12867" max="12867" width="15.88671875" style="5" bestFit="1" customWidth="1"/>
    <col min="12868" max="12868" width="26.33203125" style="5" bestFit="1" customWidth="1"/>
    <col min="12869" max="12869" width="13.109375" style="5" bestFit="1" customWidth="1"/>
    <col min="12870" max="12870" width="15" style="5" bestFit="1" customWidth="1"/>
    <col min="12871" max="12871" width="9" style="5" bestFit="1" customWidth="1"/>
    <col min="12872" max="12872" width="18" style="5" bestFit="1" customWidth="1"/>
    <col min="12873" max="12873" width="14.33203125" style="5" bestFit="1" customWidth="1"/>
    <col min="12874" max="12874" width="15.6640625" style="5" bestFit="1" customWidth="1"/>
    <col min="12875" max="12875" width="18.6640625" style="5" bestFit="1" customWidth="1"/>
    <col min="12876" max="12876" width="16.109375" style="5" bestFit="1" customWidth="1"/>
    <col min="12877" max="12877" width="23.5546875" style="5" bestFit="1" customWidth="1"/>
    <col min="12878" max="12878" width="23.88671875" style="5" bestFit="1" customWidth="1"/>
    <col min="12879" max="12879" width="22.88671875" style="5" bestFit="1" customWidth="1"/>
    <col min="12880" max="12880" width="11.6640625" style="5" bestFit="1" customWidth="1"/>
    <col min="12881" max="12881" width="11.88671875" style="5" bestFit="1" customWidth="1"/>
    <col min="12882" max="12882" width="15.109375" style="5" bestFit="1" customWidth="1"/>
    <col min="12883" max="12883" width="15.33203125" style="5" bestFit="1" customWidth="1"/>
    <col min="12884" max="12884" width="19.5546875" style="5" bestFit="1" customWidth="1"/>
    <col min="12885" max="12885" width="21.5546875" style="5" bestFit="1" customWidth="1"/>
    <col min="12886" max="12886" width="18.88671875" style="5" bestFit="1" customWidth="1"/>
    <col min="12887" max="12887" width="8.6640625" style="5" bestFit="1" customWidth="1"/>
    <col min="12888" max="12888" width="8.88671875" style="5" bestFit="1" customWidth="1"/>
    <col min="12889" max="12889" width="13.109375" style="5" bestFit="1" customWidth="1"/>
    <col min="12890" max="12890" width="9.5546875" style="5" bestFit="1" customWidth="1"/>
    <col min="12891" max="12891" width="9.6640625" style="5" bestFit="1" customWidth="1"/>
    <col min="12892" max="12892" width="14" style="5" bestFit="1" customWidth="1"/>
    <col min="12893" max="12893" width="17" style="5" bestFit="1" customWidth="1"/>
    <col min="12894" max="12894" width="17.33203125" style="5" bestFit="1" customWidth="1"/>
    <col min="12895" max="12895" width="21.5546875" style="5" bestFit="1" customWidth="1"/>
    <col min="12896" max="12896" width="17.6640625" style="5" bestFit="1" customWidth="1"/>
    <col min="12897" max="12897" width="14.5546875" style="5" bestFit="1" customWidth="1"/>
    <col min="12898" max="12898" width="15.6640625" style="5" bestFit="1" customWidth="1"/>
    <col min="12899" max="12899" width="19.109375" style="5" bestFit="1" customWidth="1"/>
    <col min="12900" max="12900" width="12.44140625" style="5" bestFit="1" customWidth="1"/>
    <col min="12901" max="12902" width="14.88671875" style="5" bestFit="1" customWidth="1"/>
    <col min="12903" max="12903" width="14.44140625" style="5" bestFit="1" customWidth="1"/>
    <col min="12904" max="12904" width="23.109375" style="5" bestFit="1" customWidth="1"/>
    <col min="12905" max="12905" width="26" style="5" bestFit="1" customWidth="1"/>
    <col min="12906" max="12906" width="19.44140625" style="5" bestFit="1" customWidth="1"/>
    <col min="12907" max="12907" width="21.5546875" style="5" bestFit="1" customWidth="1"/>
    <col min="12908" max="12908" width="25.88671875" style="5" bestFit="1" customWidth="1"/>
    <col min="12909" max="12909" width="18.5546875" style="5" bestFit="1" customWidth="1"/>
    <col min="12910" max="12910" width="16.33203125" style="5" bestFit="1" customWidth="1"/>
    <col min="12911" max="12911" width="15.44140625" style="5" bestFit="1" customWidth="1"/>
    <col min="12912" max="12912" width="17.33203125" style="5" bestFit="1" customWidth="1"/>
    <col min="12913" max="12913" width="17.44140625" style="5" bestFit="1" customWidth="1"/>
    <col min="12914" max="12914" width="21.6640625" style="5" bestFit="1" customWidth="1"/>
    <col min="12915" max="12915" width="17.33203125" style="5" bestFit="1" customWidth="1"/>
    <col min="12916" max="12916" width="17.44140625" style="5" bestFit="1" customWidth="1"/>
    <col min="12917" max="12917" width="21.6640625" style="5" bestFit="1" customWidth="1"/>
    <col min="12918" max="12918" width="13.44140625" style="5" bestFit="1" customWidth="1"/>
    <col min="12919" max="13016" width="12" style="5" customWidth="1"/>
    <col min="13017" max="13017" width="17.109375" style="5" customWidth="1"/>
    <col min="13018" max="13056" width="13.88671875" style="5"/>
    <col min="13057" max="13057" width="2.5546875" style="5" customWidth="1"/>
    <col min="13058" max="13058" width="0" style="5" hidden="1" customWidth="1"/>
    <col min="13059" max="13059" width="58.109375" style="5" customWidth="1"/>
    <col min="13060" max="13060" width="19.5546875" style="5" customWidth="1"/>
    <col min="13061" max="13062" width="23.6640625" style="5" customWidth="1"/>
    <col min="13063" max="13067" width="19.5546875" style="5" customWidth="1"/>
    <col min="13068" max="13068" width="9" style="5" bestFit="1" customWidth="1"/>
    <col min="13069" max="13069" width="9.109375" style="5" bestFit="1" customWidth="1"/>
    <col min="13070" max="13070" width="7.44140625" style="5" bestFit="1" customWidth="1"/>
    <col min="13071" max="13071" width="6.6640625" style="5" bestFit="1" customWidth="1"/>
    <col min="13072" max="13072" width="9.88671875" style="5" bestFit="1" customWidth="1"/>
    <col min="13073" max="13073" width="21.109375" style="5" bestFit="1" customWidth="1"/>
    <col min="13074" max="13074" width="16.44140625" style="5" bestFit="1" customWidth="1"/>
    <col min="13075" max="13075" width="7.33203125" style="5" bestFit="1" customWidth="1"/>
    <col min="13076" max="13076" width="9.33203125" style="5" bestFit="1" customWidth="1"/>
    <col min="13077" max="13077" width="17.88671875" style="5" bestFit="1" customWidth="1"/>
    <col min="13078" max="13078" width="6.6640625" style="5" bestFit="1" customWidth="1"/>
    <col min="13079" max="13079" width="19.109375" style="5" bestFit="1" customWidth="1"/>
    <col min="13080" max="13080" width="25.109375" style="5" bestFit="1" customWidth="1"/>
    <col min="13081" max="13081" width="21.44140625" style="5" bestFit="1" customWidth="1"/>
    <col min="13082" max="13082" width="19.6640625" style="5" bestFit="1" customWidth="1"/>
    <col min="13083" max="13083" width="14" style="5" bestFit="1" customWidth="1"/>
    <col min="13084" max="13084" width="13.109375" style="5" bestFit="1" customWidth="1"/>
    <col min="13085" max="13085" width="9.33203125" style="5" bestFit="1" customWidth="1"/>
    <col min="13086" max="13086" width="13.109375" style="5" bestFit="1" customWidth="1"/>
    <col min="13087" max="13087" width="7.44140625" style="5" bestFit="1" customWidth="1"/>
    <col min="13088" max="13088" width="19.44140625" style="5" bestFit="1" customWidth="1"/>
    <col min="13089" max="13089" width="20.88671875" style="5" bestFit="1" customWidth="1"/>
    <col min="13090" max="13090" width="19" style="5" bestFit="1" customWidth="1"/>
    <col min="13091" max="13091" width="25.88671875" style="5" bestFit="1" customWidth="1"/>
    <col min="13092" max="13092" width="14.5546875" style="5" bestFit="1" customWidth="1"/>
    <col min="13093" max="13093" width="14.44140625" style="5" bestFit="1" customWidth="1"/>
    <col min="13094" max="13094" width="27.33203125" style="5" bestFit="1" customWidth="1"/>
    <col min="13095" max="13095" width="11.5546875" style="5" bestFit="1" customWidth="1"/>
    <col min="13096" max="13096" width="6.33203125" style="5" bestFit="1" customWidth="1"/>
    <col min="13097" max="13097" width="7" style="5" bestFit="1" customWidth="1"/>
    <col min="13098" max="13098" width="23.88671875" style="5" bestFit="1" customWidth="1"/>
    <col min="13099" max="13099" width="12.88671875" style="5" bestFit="1" customWidth="1"/>
    <col min="13100" max="13100" width="11.33203125" style="5" bestFit="1" customWidth="1"/>
    <col min="13101" max="13101" width="15.33203125" style="5" bestFit="1" customWidth="1"/>
    <col min="13102" max="13102" width="21.109375" style="5" bestFit="1" customWidth="1"/>
    <col min="13103" max="13103" width="23.88671875" style="5" bestFit="1" customWidth="1"/>
    <col min="13104" max="13104" width="14.44140625" style="5" bestFit="1" customWidth="1"/>
    <col min="13105" max="13105" width="11.109375" style="5" bestFit="1" customWidth="1"/>
    <col min="13106" max="13106" width="15" style="5" bestFit="1" customWidth="1"/>
    <col min="13107" max="13107" width="11.6640625" style="5" bestFit="1" customWidth="1"/>
    <col min="13108" max="13108" width="23.5546875" style="5" bestFit="1" customWidth="1"/>
    <col min="13109" max="13109" width="22.109375" style="5" bestFit="1" customWidth="1"/>
    <col min="13110" max="13110" width="21" style="5" bestFit="1" customWidth="1"/>
    <col min="13111" max="13111" width="15.6640625" style="5" bestFit="1" customWidth="1"/>
    <col min="13112" max="13112" width="10.44140625" style="5" bestFit="1" customWidth="1"/>
    <col min="13113" max="13113" width="13.6640625" style="5" bestFit="1" customWidth="1"/>
    <col min="13114" max="13114" width="18" style="5" bestFit="1" customWidth="1"/>
    <col min="13115" max="13115" width="19.6640625" style="5" bestFit="1" customWidth="1"/>
    <col min="13116" max="13116" width="13.88671875" style="5"/>
    <col min="13117" max="13117" width="15.6640625" style="5" bestFit="1" customWidth="1"/>
    <col min="13118" max="13118" width="28.5546875" style="5" bestFit="1" customWidth="1"/>
    <col min="13119" max="13119" width="20.33203125" style="5" bestFit="1" customWidth="1"/>
    <col min="13120" max="13120" width="16" style="5" bestFit="1" customWidth="1"/>
    <col min="13121" max="13121" width="13.6640625" style="5" bestFit="1" customWidth="1"/>
    <col min="13122" max="13122" width="28.109375" style="5" bestFit="1" customWidth="1"/>
    <col min="13123" max="13123" width="15.88671875" style="5" bestFit="1" customWidth="1"/>
    <col min="13124" max="13124" width="26.33203125" style="5" bestFit="1" customWidth="1"/>
    <col min="13125" max="13125" width="13.109375" style="5" bestFit="1" customWidth="1"/>
    <col min="13126" max="13126" width="15" style="5" bestFit="1" customWidth="1"/>
    <col min="13127" max="13127" width="9" style="5" bestFit="1" customWidth="1"/>
    <col min="13128" max="13128" width="18" style="5" bestFit="1" customWidth="1"/>
    <col min="13129" max="13129" width="14.33203125" style="5" bestFit="1" customWidth="1"/>
    <col min="13130" max="13130" width="15.6640625" style="5" bestFit="1" customWidth="1"/>
    <col min="13131" max="13131" width="18.6640625" style="5" bestFit="1" customWidth="1"/>
    <col min="13132" max="13132" width="16.109375" style="5" bestFit="1" customWidth="1"/>
    <col min="13133" max="13133" width="23.5546875" style="5" bestFit="1" customWidth="1"/>
    <col min="13134" max="13134" width="23.88671875" style="5" bestFit="1" customWidth="1"/>
    <col min="13135" max="13135" width="22.88671875" style="5" bestFit="1" customWidth="1"/>
    <col min="13136" max="13136" width="11.6640625" style="5" bestFit="1" customWidth="1"/>
    <col min="13137" max="13137" width="11.88671875" style="5" bestFit="1" customWidth="1"/>
    <col min="13138" max="13138" width="15.109375" style="5" bestFit="1" customWidth="1"/>
    <col min="13139" max="13139" width="15.33203125" style="5" bestFit="1" customWidth="1"/>
    <col min="13140" max="13140" width="19.5546875" style="5" bestFit="1" customWidth="1"/>
    <col min="13141" max="13141" width="21.5546875" style="5" bestFit="1" customWidth="1"/>
    <col min="13142" max="13142" width="18.88671875" style="5" bestFit="1" customWidth="1"/>
    <col min="13143" max="13143" width="8.6640625" style="5" bestFit="1" customWidth="1"/>
    <col min="13144" max="13144" width="8.88671875" style="5" bestFit="1" customWidth="1"/>
    <col min="13145" max="13145" width="13.109375" style="5" bestFit="1" customWidth="1"/>
    <col min="13146" max="13146" width="9.5546875" style="5" bestFit="1" customWidth="1"/>
    <col min="13147" max="13147" width="9.6640625" style="5" bestFit="1" customWidth="1"/>
    <col min="13148" max="13148" width="14" style="5" bestFit="1" customWidth="1"/>
    <col min="13149" max="13149" width="17" style="5" bestFit="1" customWidth="1"/>
    <col min="13150" max="13150" width="17.33203125" style="5" bestFit="1" customWidth="1"/>
    <col min="13151" max="13151" width="21.5546875" style="5" bestFit="1" customWidth="1"/>
    <col min="13152" max="13152" width="17.6640625" style="5" bestFit="1" customWidth="1"/>
    <col min="13153" max="13153" width="14.5546875" style="5" bestFit="1" customWidth="1"/>
    <col min="13154" max="13154" width="15.6640625" style="5" bestFit="1" customWidth="1"/>
    <col min="13155" max="13155" width="19.109375" style="5" bestFit="1" customWidth="1"/>
    <col min="13156" max="13156" width="12.44140625" style="5" bestFit="1" customWidth="1"/>
    <col min="13157" max="13158" width="14.88671875" style="5" bestFit="1" customWidth="1"/>
    <col min="13159" max="13159" width="14.44140625" style="5" bestFit="1" customWidth="1"/>
    <col min="13160" max="13160" width="23.109375" style="5" bestFit="1" customWidth="1"/>
    <col min="13161" max="13161" width="26" style="5" bestFit="1" customWidth="1"/>
    <col min="13162" max="13162" width="19.44140625" style="5" bestFit="1" customWidth="1"/>
    <col min="13163" max="13163" width="21.5546875" style="5" bestFit="1" customWidth="1"/>
    <col min="13164" max="13164" width="25.88671875" style="5" bestFit="1" customWidth="1"/>
    <col min="13165" max="13165" width="18.5546875" style="5" bestFit="1" customWidth="1"/>
    <col min="13166" max="13166" width="16.33203125" style="5" bestFit="1" customWidth="1"/>
    <col min="13167" max="13167" width="15.44140625" style="5" bestFit="1" customWidth="1"/>
    <col min="13168" max="13168" width="17.33203125" style="5" bestFit="1" customWidth="1"/>
    <col min="13169" max="13169" width="17.44140625" style="5" bestFit="1" customWidth="1"/>
    <col min="13170" max="13170" width="21.6640625" style="5" bestFit="1" customWidth="1"/>
    <col min="13171" max="13171" width="17.33203125" style="5" bestFit="1" customWidth="1"/>
    <col min="13172" max="13172" width="17.44140625" style="5" bestFit="1" customWidth="1"/>
    <col min="13173" max="13173" width="21.6640625" style="5" bestFit="1" customWidth="1"/>
    <col min="13174" max="13174" width="13.44140625" style="5" bestFit="1" customWidth="1"/>
    <col min="13175" max="13272" width="12" style="5" customWidth="1"/>
    <col min="13273" max="13273" width="17.109375" style="5" customWidth="1"/>
    <col min="13274" max="13312" width="13.88671875" style="5"/>
    <col min="13313" max="13313" width="2.5546875" style="5" customWidth="1"/>
    <col min="13314" max="13314" width="0" style="5" hidden="1" customWidth="1"/>
    <col min="13315" max="13315" width="58.109375" style="5" customWidth="1"/>
    <col min="13316" max="13316" width="19.5546875" style="5" customWidth="1"/>
    <col min="13317" max="13318" width="23.6640625" style="5" customWidth="1"/>
    <col min="13319" max="13323" width="19.5546875" style="5" customWidth="1"/>
    <col min="13324" max="13324" width="9" style="5" bestFit="1" customWidth="1"/>
    <col min="13325" max="13325" width="9.109375" style="5" bestFit="1" customWidth="1"/>
    <col min="13326" max="13326" width="7.44140625" style="5" bestFit="1" customWidth="1"/>
    <col min="13327" max="13327" width="6.6640625" style="5" bestFit="1" customWidth="1"/>
    <col min="13328" max="13328" width="9.88671875" style="5" bestFit="1" customWidth="1"/>
    <col min="13329" max="13329" width="21.109375" style="5" bestFit="1" customWidth="1"/>
    <col min="13330" max="13330" width="16.44140625" style="5" bestFit="1" customWidth="1"/>
    <col min="13331" max="13331" width="7.33203125" style="5" bestFit="1" customWidth="1"/>
    <col min="13332" max="13332" width="9.33203125" style="5" bestFit="1" customWidth="1"/>
    <col min="13333" max="13333" width="17.88671875" style="5" bestFit="1" customWidth="1"/>
    <col min="13334" max="13334" width="6.6640625" style="5" bestFit="1" customWidth="1"/>
    <col min="13335" max="13335" width="19.109375" style="5" bestFit="1" customWidth="1"/>
    <col min="13336" max="13336" width="25.109375" style="5" bestFit="1" customWidth="1"/>
    <col min="13337" max="13337" width="21.44140625" style="5" bestFit="1" customWidth="1"/>
    <col min="13338" max="13338" width="19.6640625" style="5" bestFit="1" customWidth="1"/>
    <col min="13339" max="13339" width="14" style="5" bestFit="1" customWidth="1"/>
    <col min="13340" max="13340" width="13.109375" style="5" bestFit="1" customWidth="1"/>
    <col min="13341" max="13341" width="9.33203125" style="5" bestFit="1" customWidth="1"/>
    <col min="13342" max="13342" width="13.109375" style="5" bestFit="1" customWidth="1"/>
    <col min="13343" max="13343" width="7.44140625" style="5" bestFit="1" customWidth="1"/>
    <col min="13344" max="13344" width="19.44140625" style="5" bestFit="1" customWidth="1"/>
    <col min="13345" max="13345" width="20.88671875" style="5" bestFit="1" customWidth="1"/>
    <col min="13346" max="13346" width="19" style="5" bestFit="1" customWidth="1"/>
    <col min="13347" max="13347" width="25.88671875" style="5" bestFit="1" customWidth="1"/>
    <col min="13348" max="13348" width="14.5546875" style="5" bestFit="1" customWidth="1"/>
    <col min="13349" max="13349" width="14.44140625" style="5" bestFit="1" customWidth="1"/>
    <col min="13350" max="13350" width="27.33203125" style="5" bestFit="1" customWidth="1"/>
    <col min="13351" max="13351" width="11.5546875" style="5" bestFit="1" customWidth="1"/>
    <col min="13352" max="13352" width="6.33203125" style="5" bestFit="1" customWidth="1"/>
    <col min="13353" max="13353" width="7" style="5" bestFit="1" customWidth="1"/>
    <col min="13354" max="13354" width="23.88671875" style="5" bestFit="1" customWidth="1"/>
    <col min="13355" max="13355" width="12.88671875" style="5" bestFit="1" customWidth="1"/>
    <col min="13356" max="13356" width="11.33203125" style="5" bestFit="1" customWidth="1"/>
    <col min="13357" max="13357" width="15.33203125" style="5" bestFit="1" customWidth="1"/>
    <col min="13358" max="13358" width="21.109375" style="5" bestFit="1" customWidth="1"/>
    <col min="13359" max="13359" width="23.88671875" style="5" bestFit="1" customWidth="1"/>
    <col min="13360" max="13360" width="14.44140625" style="5" bestFit="1" customWidth="1"/>
    <col min="13361" max="13361" width="11.109375" style="5" bestFit="1" customWidth="1"/>
    <col min="13362" max="13362" width="15" style="5" bestFit="1" customWidth="1"/>
    <col min="13363" max="13363" width="11.6640625" style="5" bestFit="1" customWidth="1"/>
    <col min="13364" max="13364" width="23.5546875" style="5" bestFit="1" customWidth="1"/>
    <col min="13365" max="13365" width="22.109375" style="5" bestFit="1" customWidth="1"/>
    <col min="13366" max="13366" width="21" style="5" bestFit="1" customWidth="1"/>
    <col min="13367" max="13367" width="15.6640625" style="5" bestFit="1" customWidth="1"/>
    <col min="13368" max="13368" width="10.44140625" style="5" bestFit="1" customWidth="1"/>
    <col min="13369" max="13369" width="13.6640625" style="5" bestFit="1" customWidth="1"/>
    <col min="13370" max="13370" width="18" style="5" bestFit="1" customWidth="1"/>
    <col min="13371" max="13371" width="19.6640625" style="5" bestFit="1" customWidth="1"/>
    <col min="13372" max="13372" width="13.88671875" style="5"/>
    <col min="13373" max="13373" width="15.6640625" style="5" bestFit="1" customWidth="1"/>
    <col min="13374" max="13374" width="28.5546875" style="5" bestFit="1" customWidth="1"/>
    <col min="13375" max="13375" width="20.33203125" style="5" bestFit="1" customWidth="1"/>
    <col min="13376" max="13376" width="16" style="5" bestFit="1" customWidth="1"/>
    <col min="13377" max="13377" width="13.6640625" style="5" bestFit="1" customWidth="1"/>
    <col min="13378" max="13378" width="28.109375" style="5" bestFit="1" customWidth="1"/>
    <col min="13379" max="13379" width="15.88671875" style="5" bestFit="1" customWidth="1"/>
    <col min="13380" max="13380" width="26.33203125" style="5" bestFit="1" customWidth="1"/>
    <col min="13381" max="13381" width="13.109375" style="5" bestFit="1" customWidth="1"/>
    <col min="13382" max="13382" width="15" style="5" bestFit="1" customWidth="1"/>
    <col min="13383" max="13383" width="9" style="5" bestFit="1" customWidth="1"/>
    <col min="13384" max="13384" width="18" style="5" bestFit="1" customWidth="1"/>
    <col min="13385" max="13385" width="14.33203125" style="5" bestFit="1" customWidth="1"/>
    <col min="13386" max="13386" width="15.6640625" style="5" bestFit="1" customWidth="1"/>
    <col min="13387" max="13387" width="18.6640625" style="5" bestFit="1" customWidth="1"/>
    <col min="13388" max="13388" width="16.109375" style="5" bestFit="1" customWidth="1"/>
    <col min="13389" max="13389" width="23.5546875" style="5" bestFit="1" customWidth="1"/>
    <col min="13390" max="13390" width="23.88671875" style="5" bestFit="1" customWidth="1"/>
    <col min="13391" max="13391" width="22.88671875" style="5" bestFit="1" customWidth="1"/>
    <col min="13392" max="13392" width="11.6640625" style="5" bestFit="1" customWidth="1"/>
    <col min="13393" max="13393" width="11.88671875" style="5" bestFit="1" customWidth="1"/>
    <col min="13394" max="13394" width="15.109375" style="5" bestFit="1" customWidth="1"/>
    <col min="13395" max="13395" width="15.33203125" style="5" bestFit="1" customWidth="1"/>
    <col min="13396" max="13396" width="19.5546875" style="5" bestFit="1" customWidth="1"/>
    <col min="13397" max="13397" width="21.5546875" style="5" bestFit="1" customWidth="1"/>
    <col min="13398" max="13398" width="18.88671875" style="5" bestFit="1" customWidth="1"/>
    <col min="13399" max="13399" width="8.6640625" style="5" bestFit="1" customWidth="1"/>
    <col min="13400" max="13400" width="8.88671875" style="5" bestFit="1" customWidth="1"/>
    <col min="13401" max="13401" width="13.109375" style="5" bestFit="1" customWidth="1"/>
    <col min="13402" max="13402" width="9.5546875" style="5" bestFit="1" customWidth="1"/>
    <col min="13403" max="13403" width="9.6640625" style="5" bestFit="1" customWidth="1"/>
    <col min="13404" max="13404" width="14" style="5" bestFit="1" customWidth="1"/>
    <col min="13405" max="13405" width="17" style="5" bestFit="1" customWidth="1"/>
    <col min="13406" max="13406" width="17.33203125" style="5" bestFit="1" customWidth="1"/>
    <col min="13407" max="13407" width="21.5546875" style="5" bestFit="1" customWidth="1"/>
    <col min="13408" max="13408" width="17.6640625" style="5" bestFit="1" customWidth="1"/>
    <col min="13409" max="13409" width="14.5546875" style="5" bestFit="1" customWidth="1"/>
    <col min="13410" max="13410" width="15.6640625" style="5" bestFit="1" customWidth="1"/>
    <col min="13411" max="13411" width="19.109375" style="5" bestFit="1" customWidth="1"/>
    <col min="13412" max="13412" width="12.44140625" style="5" bestFit="1" customWidth="1"/>
    <col min="13413" max="13414" width="14.88671875" style="5" bestFit="1" customWidth="1"/>
    <col min="13415" max="13415" width="14.44140625" style="5" bestFit="1" customWidth="1"/>
    <col min="13416" max="13416" width="23.109375" style="5" bestFit="1" customWidth="1"/>
    <col min="13417" max="13417" width="26" style="5" bestFit="1" customWidth="1"/>
    <col min="13418" max="13418" width="19.44140625" style="5" bestFit="1" customWidth="1"/>
    <col min="13419" max="13419" width="21.5546875" style="5" bestFit="1" customWidth="1"/>
    <col min="13420" max="13420" width="25.88671875" style="5" bestFit="1" customWidth="1"/>
    <col min="13421" max="13421" width="18.5546875" style="5" bestFit="1" customWidth="1"/>
    <col min="13422" max="13422" width="16.33203125" style="5" bestFit="1" customWidth="1"/>
    <col min="13423" max="13423" width="15.44140625" style="5" bestFit="1" customWidth="1"/>
    <col min="13424" max="13424" width="17.33203125" style="5" bestFit="1" customWidth="1"/>
    <col min="13425" max="13425" width="17.44140625" style="5" bestFit="1" customWidth="1"/>
    <col min="13426" max="13426" width="21.6640625" style="5" bestFit="1" customWidth="1"/>
    <col min="13427" max="13427" width="17.33203125" style="5" bestFit="1" customWidth="1"/>
    <col min="13428" max="13428" width="17.44140625" style="5" bestFit="1" customWidth="1"/>
    <col min="13429" max="13429" width="21.6640625" style="5" bestFit="1" customWidth="1"/>
    <col min="13430" max="13430" width="13.44140625" style="5" bestFit="1" customWidth="1"/>
    <col min="13431" max="13528" width="12" style="5" customWidth="1"/>
    <col min="13529" max="13529" width="17.109375" style="5" customWidth="1"/>
    <col min="13530" max="13568" width="13.88671875" style="5"/>
    <col min="13569" max="13569" width="2.5546875" style="5" customWidth="1"/>
    <col min="13570" max="13570" width="0" style="5" hidden="1" customWidth="1"/>
    <col min="13571" max="13571" width="58.109375" style="5" customWidth="1"/>
    <col min="13572" max="13572" width="19.5546875" style="5" customWidth="1"/>
    <col min="13573" max="13574" width="23.6640625" style="5" customWidth="1"/>
    <col min="13575" max="13579" width="19.5546875" style="5" customWidth="1"/>
    <col min="13580" max="13580" width="9" style="5" bestFit="1" customWidth="1"/>
    <col min="13581" max="13581" width="9.109375" style="5" bestFit="1" customWidth="1"/>
    <col min="13582" max="13582" width="7.44140625" style="5" bestFit="1" customWidth="1"/>
    <col min="13583" max="13583" width="6.6640625" style="5" bestFit="1" customWidth="1"/>
    <col min="13584" max="13584" width="9.88671875" style="5" bestFit="1" customWidth="1"/>
    <col min="13585" max="13585" width="21.109375" style="5" bestFit="1" customWidth="1"/>
    <col min="13586" max="13586" width="16.44140625" style="5" bestFit="1" customWidth="1"/>
    <col min="13587" max="13587" width="7.33203125" style="5" bestFit="1" customWidth="1"/>
    <col min="13588" max="13588" width="9.33203125" style="5" bestFit="1" customWidth="1"/>
    <col min="13589" max="13589" width="17.88671875" style="5" bestFit="1" customWidth="1"/>
    <col min="13590" max="13590" width="6.6640625" style="5" bestFit="1" customWidth="1"/>
    <col min="13591" max="13591" width="19.109375" style="5" bestFit="1" customWidth="1"/>
    <col min="13592" max="13592" width="25.109375" style="5" bestFit="1" customWidth="1"/>
    <col min="13593" max="13593" width="21.44140625" style="5" bestFit="1" customWidth="1"/>
    <col min="13594" max="13594" width="19.6640625" style="5" bestFit="1" customWidth="1"/>
    <col min="13595" max="13595" width="14" style="5" bestFit="1" customWidth="1"/>
    <col min="13596" max="13596" width="13.109375" style="5" bestFit="1" customWidth="1"/>
    <col min="13597" max="13597" width="9.33203125" style="5" bestFit="1" customWidth="1"/>
    <col min="13598" max="13598" width="13.109375" style="5" bestFit="1" customWidth="1"/>
    <col min="13599" max="13599" width="7.44140625" style="5" bestFit="1" customWidth="1"/>
    <col min="13600" max="13600" width="19.44140625" style="5" bestFit="1" customWidth="1"/>
    <col min="13601" max="13601" width="20.88671875" style="5" bestFit="1" customWidth="1"/>
    <col min="13602" max="13602" width="19" style="5" bestFit="1" customWidth="1"/>
    <col min="13603" max="13603" width="25.88671875" style="5" bestFit="1" customWidth="1"/>
    <col min="13604" max="13604" width="14.5546875" style="5" bestFit="1" customWidth="1"/>
    <col min="13605" max="13605" width="14.44140625" style="5" bestFit="1" customWidth="1"/>
    <col min="13606" max="13606" width="27.33203125" style="5" bestFit="1" customWidth="1"/>
    <col min="13607" max="13607" width="11.5546875" style="5" bestFit="1" customWidth="1"/>
    <col min="13608" max="13608" width="6.33203125" style="5" bestFit="1" customWidth="1"/>
    <col min="13609" max="13609" width="7" style="5" bestFit="1" customWidth="1"/>
    <col min="13610" max="13610" width="23.88671875" style="5" bestFit="1" customWidth="1"/>
    <col min="13611" max="13611" width="12.88671875" style="5" bestFit="1" customWidth="1"/>
    <col min="13612" max="13612" width="11.33203125" style="5" bestFit="1" customWidth="1"/>
    <col min="13613" max="13613" width="15.33203125" style="5" bestFit="1" customWidth="1"/>
    <col min="13614" max="13614" width="21.109375" style="5" bestFit="1" customWidth="1"/>
    <col min="13615" max="13615" width="23.88671875" style="5" bestFit="1" customWidth="1"/>
    <col min="13616" max="13616" width="14.44140625" style="5" bestFit="1" customWidth="1"/>
    <col min="13617" max="13617" width="11.109375" style="5" bestFit="1" customWidth="1"/>
    <col min="13618" max="13618" width="15" style="5" bestFit="1" customWidth="1"/>
    <col min="13619" max="13619" width="11.6640625" style="5" bestFit="1" customWidth="1"/>
    <col min="13620" max="13620" width="23.5546875" style="5" bestFit="1" customWidth="1"/>
    <col min="13621" max="13621" width="22.109375" style="5" bestFit="1" customWidth="1"/>
    <col min="13622" max="13622" width="21" style="5" bestFit="1" customWidth="1"/>
    <col min="13623" max="13623" width="15.6640625" style="5" bestFit="1" customWidth="1"/>
    <col min="13624" max="13624" width="10.44140625" style="5" bestFit="1" customWidth="1"/>
    <col min="13625" max="13625" width="13.6640625" style="5" bestFit="1" customWidth="1"/>
    <col min="13626" max="13626" width="18" style="5" bestFit="1" customWidth="1"/>
    <col min="13627" max="13627" width="19.6640625" style="5" bestFit="1" customWidth="1"/>
    <col min="13628" max="13628" width="13.88671875" style="5"/>
    <col min="13629" max="13629" width="15.6640625" style="5" bestFit="1" customWidth="1"/>
    <col min="13630" max="13630" width="28.5546875" style="5" bestFit="1" customWidth="1"/>
    <col min="13631" max="13631" width="20.33203125" style="5" bestFit="1" customWidth="1"/>
    <col min="13632" max="13632" width="16" style="5" bestFit="1" customWidth="1"/>
    <col min="13633" max="13633" width="13.6640625" style="5" bestFit="1" customWidth="1"/>
    <col min="13634" max="13634" width="28.109375" style="5" bestFit="1" customWidth="1"/>
    <col min="13635" max="13635" width="15.88671875" style="5" bestFit="1" customWidth="1"/>
    <col min="13636" max="13636" width="26.33203125" style="5" bestFit="1" customWidth="1"/>
    <col min="13637" max="13637" width="13.109375" style="5" bestFit="1" customWidth="1"/>
    <col min="13638" max="13638" width="15" style="5" bestFit="1" customWidth="1"/>
    <col min="13639" max="13639" width="9" style="5" bestFit="1" customWidth="1"/>
    <col min="13640" max="13640" width="18" style="5" bestFit="1" customWidth="1"/>
    <col min="13641" max="13641" width="14.33203125" style="5" bestFit="1" customWidth="1"/>
    <col min="13642" max="13642" width="15.6640625" style="5" bestFit="1" customWidth="1"/>
    <col min="13643" max="13643" width="18.6640625" style="5" bestFit="1" customWidth="1"/>
    <col min="13644" max="13644" width="16.109375" style="5" bestFit="1" customWidth="1"/>
    <col min="13645" max="13645" width="23.5546875" style="5" bestFit="1" customWidth="1"/>
    <col min="13646" max="13646" width="23.88671875" style="5" bestFit="1" customWidth="1"/>
    <col min="13647" max="13647" width="22.88671875" style="5" bestFit="1" customWidth="1"/>
    <col min="13648" max="13648" width="11.6640625" style="5" bestFit="1" customWidth="1"/>
    <col min="13649" max="13649" width="11.88671875" style="5" bestFit="1" customWidth="1"/>
    <col min="13650" max="13650" width="15.109375" style="5" bestFit="1" customWidth="1"/>
    <col min="13651" max="13651" width="15.33203125" style="5" bestFit="1" customWidth="1"/>
    <col min="13652" max="13652" width="19.5546875" style="5" bestFit="1" customWidth="1"/>
    <col min="13653" max="13653" width="21.5546875" style="5" bestFit="1" customWidth="1"/>
    <col min="13654" max="13654" width="18.88671875" style="5" bestFit="1" customWidth="1"/>
    <col min="13655" max="13655" width="8.6640625" style="5" bestFit="1" customWidth="1"/>
    <col min="13656" max="13656" width="8.88671875" style="5" bestFit="1" customWidth="1"/>
    <col min="13657" max="13657" width="13.109375" style="5" bestFit="1" customWidth="1"/>
    <col min="13658" max="13658" width="9.5546875" style="5" bestFit="1" customWidth="1"/>
    <col min="13659" max="13659" width="9.6640625" style="5" bestFit="1" customWidth="1"/>
    <col min="13660" max="13660" width="14" style="5" bestFit="1" customWidth="1"/>
    <col min="13661" max="13661" width="17" style="5" bestFit="1" customWidth="1"/>
    <col min="13662" max="13662" width="17.33203125" style="5" bestFit="1" customWidth="1"/>
    <col min="13663" max="13663" width="21.5546875" style="5" bestFit="1" customWidth="1"/>
    <col min="13664" max="13664" width="17.6640625" style="5" bestFit="1" customWidth="1"/>
    <col min="13665" max="13665" width="14.5546875" style="5" bestFit="1" customWidth="1"/>
    <col min="13666" max="13666" width="15.6640625" style="5" bestFit="1" customWidth="1"/>
    <col min="13667" max="13667" width="19.109375" style="5" bestFit="1" customWidth="1"/>
    <col min="13668" max="13668" width="12.44140625" style="5" bestFit="1" customWidth="1"/>
    <col min="13669" max="13670" width="14.88671875" style="5" bestFit="1" customWidth="1"/>
    <col min="13671" max="13671" width="14.44140625" style="5" bestFit="1" customWidth="1"/>
    <col min="13672" max="13672" width="23.109375" style="5" bestFit="1" customWidth="1"/>
    <col min="13673" max="13673" width="26" style="5" bestFit="1" customWidth="1"/>
    <col min="13674" max="13674" width="19.44140625" style="5" bestFit="1" customWidth="1"/>
    <col min="13675" max="13675" width="21.5546875" style="5" bestFit="1" customWidth="1"/>
    <col min="13676" max="13676" width="25.88671875" style="5" bestFit="1" customWidth="1"/>
    <col min="13677" max="13677" width="18.5546875" style="5" bestFit="1" customWidth="1"/>
    <col min="13678" max="13678" width="16.33203125" style="5" bestFit="1" customWidth="1"/>
    <col min="13679" max="13679" width="15.44140625" style="5" bestFit="1" customWidth="1"/>
    <col min="13680" max="13680" width="17.33203125" style="5" bestFit="1" customWidth="1"/>
    <col min="13681" max="13681" width="17.44140625" style="5" bestFit="1" customWidth="1"/>
    <col min="13682" max="13682" width="21.6640625" style="5" bestFit="1" customWidth="1"/>
    <col min="13683" max="13683" width="17.33203125" style="5" bestFit="1" customWidth="1"/>
    <col min="13684" max="13684" width="17.44140625" style="5" bestFit="1" customWidth="1"/>
    <col min="13685" max="13685" width="21.6640625" style="5" bestFit="1" customWidth="1"/>
    <col min="13686" max="13686" width="13.44140625" style="5" bestFit="1" customWidth="1"/>
    <col min="13687" max="13784" width="12" style="5" customWidth="1"/>
    <col min="13785" max="13785" width="17.109375" style="5" customWidth="1"/>
    <col min="13786" max="13824" width="13.88671875" style="5"/>
    <col min="13825" max="13825" width="2.5546875" style="5" customWidth="1"/>
    <col min="13826" max="13826" width="0" style="5" hidden="1" customWidth="1"/>
    <col min="13827" max="13827" width="58.109375" style="5" customWidth="1"/>
    <col min="13828" max="13828" width="19.5546875" style="5" customWidth="1"/>
    <col min="13829" max="13830" width="23.6640625" style="5" customWidth="1"/>
    <col min="13831" max="13835" width="19.5546875" style="5" customWidth="1"/>
    <col min="13836" max="13836" width="9" style="5" bestFit="1" customWidth="1"/>
    <col min="13837" max="13837" width="9.109375" style="5" bestFit="1" customWidth="1"/>
    <col min="13838" max="13838" width="7.44140625" style="5" bestFit="1" customWidth="1"/>
    <col min="13839" max="13839" width="6.6640625" style="5" bestFit="1" customWidth="1"/>
    <col min="13840" max="13840" width="9.88671875" style="5" bestFit="1" customWidth="1"/>
    <col min="13841" max="13841" width="21.109375" style="5" bestFit="1" customWidth="1"/>
    <col min="13842" max="13842" width="16.44140625" style="5" bestFit="1" customWidth="1"/>
    <col min="13843" max="13843" width="7.33203125" style="5" bestFit="1" customWidth="1"/>
    <col min="13844" max="13844" width="9.33203125" style="5" bestFit="1" customWidth="1"/>
    <col min="13845" max="13845" width="17.88671875" style="5" bestFit="1" customWidth="1"/>
    <col min="13846" max="13846" width="6.6640625" style="5" bestFit="1" customWidth="1"/>
    <col min="13847" max="13847" width="19.109375" style="5" bestFit="1" customWidth="1"/>
    <col min="13848" max="13848" width="25.109375" style="5" bestFit="1" customWidth="1"/>
    <col min="13849" max="13849" width="21.44140625" style="5" bestFit="1" customWidth="1"/>
    <col min="13850" max="13850" width="19.6640625" style="5" bestFit="1" customWidth="1"/>
    <col min="13851" max="13851" width="14" style="5" bestFit="1" customWidth="1"/>
    <col min="13852" max="13852" width="13.109375" style="5" bestFit="1" customWidth="1"/>
    <col min="13853" max="13853" width="9.33203125" style="5" bestFit="1" customWidth="1"/>
    <col min="13854" max="13854" width="13.109375" style="5" bestFit="1" customWidth="1"/>
    <col min="13855" max="13855" width="7.44140625" style="5" bestFit="1" customWidth="1"/>
    <col min="13856" max="13856" width="19.44140625" style="5" bestFit="1" customWidth="1"/>
    <col min="13857" max="13857" width="20.88671875" style="5" bestFit="1" customWidth="1"/>
    <col min="13858" max="13858" width="19" style="5" bestFit="1" customWidth="1"/>
    <col min="13859" max="13859" width="25.88671875" style="5" bestFit="1" customWidth="1"/>
    <col min="13860" max="13860" width="14.5546875" style="5" bestFit="1" customWidth="1"/>
    <col min="13861" max="13861" width="14.44140625" style="5" bestFit="1" customWidth="1"/>
    <col min="13862" max="13862" width="27.33203125" style="5" bestFit="1" customWidth="1"/>
    <col min="13863" max="13863" width="11.5546875" style="5" bestFit="1" customWidth="1"/>
    <col min="13864" max="13864" width="6.33203125" style="5" bestFit="1" customWidth="1"/>
    <col min="13865" max="13865" width="7" style="5" bestFit="1" customWidth="1"/>
    <col min="13866" max="13866" width="23.88671875" style="5" bestFit="1" customWidth="1"/>
    <col min="13867" max="13867" width="12.88671875" style="5" bestFit="1" customWidth="1"/>
    <col min="13868" max="13868" width="11.33203125" style="5" bestFit="1" customWidth="1"/>
    <col min="13869" max="13869" width="15.33203125" style="5" bestFit="1" customWidth="1"/>
    <col min="13870" max="13870" width="21.109375" style="5" bestFit="1" customWidth="1"/>
    <col min="13871" max="13871" width="23.88671875" style="5" bestFit="1" customWidth="1"/>
    <col min="13872" max="13872" width="14.44140625" style="5" bestFit="1" customWidth="1"/>
    <col min="13873" max="13873" width="11.109375" style="5" bestFit="1" customWidth="1"/>
    <col min="13874" max="13874" width="15" style="5" bestFit="1" customWidth="1"/>
    <col min="13875" max="13875" width="11.6640625" style="5" bestFit="1" customWidth="1"/>
    <col min="13876" max="13876" width="23.5546875" style="5" bestFit="1" customWidth="1"/>
    <col min="13877" max="13877" width="22.109375" style="5" bestFit="1" customWidth="1"/>
    <col min="13878" max="13878" width="21" style="5" bestFit="1" customWidth="1"/>
    <col min="13879" max="13879" width="15.6640625" style="5" bestFit="1" customWidth="1"/>
    <col min="13880" max="13880" width="10.44140625" style="5" bestFit="1" customWidth="1"/>
    <col min="13881" max="13881" width="13.6640625" style="5" bestFit="1" customWidth="1"/>
    <col min="13882" max="13882" width="18" style="5" bestFit="1" customWidth="1"/>
    <col min="13883" max="13883" width="19.6640625" style="5" bestFit="1" customWidth="1"/>
    <col min="13884" max="13884" width="13.88671875" style="5"/>
    <col min="13885" max="13885" width="15.6640625" style="5" bestFit="1" customWidth="1"/>
    <col min="13886" max="13886" width="28.5546875" style="5" bestFit="1" customWidth="1"/>
    <col min="13887" max="13887" width="20.33203125" style="5" bestFit="1" customWidth="1"/>
    <col min="13888" max="13888" width="16" style="5" bestFit="1" customWidth="1"/>
    <col min="13889" max="13889" width="13.6640625" style="5" bestFit="1" customWidth="1"/>
    <col min="13890" max="13890" width="28.109375" style="5" bestFit="1" customWidth="1"/>
    <col min="13891" max="13891" width="15.88671875" style="5" bestFit="1" customWidth="1"/>
    <col min="13892" max="13892" width="26.33203125" style="5" bestFit="1" customWidth="1"/>
    <col min="13893" max="13893" width="13.109375" style="5" bestFit="1" customWidth="1"/>
    <col min="13894" max="13894" width="15" style="5" bestFit="1" customWidth="1"/>
    <col min="13895" max="13895" width="9" style="5" bestFit="1" customWidth="1"/>
    <col min="13896" max="13896" width="18" style="5" bestFit="1" customWidth="1"/>
    <col min="13897" max="13897" width="14.33203125" style="5" bestFit="1" customWidth="1"/>
    <col min="13898" max="13898" width="15.6640625" style="5" bestFit="1" customWidth="1"/>
    <col min="13899" max="13899" width="18.6640625" style="5" bestFit="1" customWidth="1"/>
    <col min="13900" max="13900" width="16.109375" style="5" bestFit="1" customWidth="1"/>
    <col min="13901" max="13901" width="23.5546875" style="5" bestFit="1" customWidth="1"/>
    <col min="13902" max="13902" width="23.88671875" style="5" bestFit="1" customWidth="1"/>
    <col min="13903" max="13903" width="22.88671875" style="5" bestFit="1" customWidth="1"/>
    <col min="13904" max="13904" width="11.6640625" style="5" bestFit="1" customWidth="1"/>
    <col min="13905" max="13905" width="11.88671875" style="5" bestFit="1" customWidth="1"/>
    <col min="13906" max="13906" width="15.109375" style="5" bestFit="1" customWidth="1"/>
    <col min="13907" max="13907" width="15.33203125" style="5" bestFit="1" customWidth="1"/>
    <col min="13908" max="13908" width="19.5546875" style="5" bestFit="1" customWidth="1"/>
    <col min="13909" max="13909" width="21.5546875" style="5" bestFit="1" customWidth="1"/>
    <col min="13910" max="13910" width="18.88671875" style="5" bestFit="1" customWidth="1"/>
    <col min="13911" max="13911" width="8.6640625" style="5" bestFit="1" customWidth="1"/>
    <col min="13912" max="13912" width="8.88671875" style="5" bestFit="1" customWidth="1"/>
    <col min="13913" max="13913" width="13.109375" style="5" bestFit="1" customWidth="1"/>
    <col min="13914" max="13914" width="9.5546875" style="5" bestFit="1" customWidth="1"/>
    <col min="13915" max="13915" width="9.6640625" style="5" bestFit="1" customWidth="1"/>
    <col min="13916" max="13916" width="14" style="5" bestFit="1" customWidth="1"/>
    <col min="13917" max="13917" width="17" style="5" bestFit="1" customWidth="1"/>
    <col min="13918" max="13918" width="17.33203125" style="5" bestFit="1" customWidth="1"/>
    <col min="13919" max="13919" width="21.5546875" style="5" bestFit="1" customWidth="1"/>
    <col min="13920" max="13920" width="17.6640625" style="5" bestFit="1" customWidth="1"/>
    <col min="13921" max="13921" width="14.5546875" style="5" bestFit="1" customWidth="1"/>
    <col min="13922" max="13922" width="15.6640625" style="5" bestFit="1" customWidth="1"/>
    <col min="13923" max="13923" width="19.109375" style="5" bestFit="1" customWidth="1"/>
    <col min="13924" max="13924" width="12.44140625" style="5" bestFit="1" customWidth="1"/>
    <col min="13925" max="13926" width="14.88671875" style="5" bestFit="1" customWidth="1"/>
    <col min="13927" max="13927" width="14.44140625" style="5" bestFit="1" customWidth="1"/>
    <col min="13928" max="13928" width="23.109375" style="5" bestFit="1" customWidth="1"/>
    <col min="13929" max="13929" width="26" style="5" bestFit="1" customWidth="1"/>
    <col min="13930" max="13930" width="19.44140625" style="5" bestFit="1" customWidth="1"/>
    <col min="13931" max="13931" width="21.5546875" style="5" bestFit="1" customWidth="1"/>
    <col min="13932" max="13932" width="25.88671875" style="5" bestFit="1" customWidth="1"/>
    <col min="13933" max="13933" width="18.5546875" style="5" bestFit="1" customWidth="1"/>
    <col min="13934" max="13934" width="16.33203125" style="5" bestFit="1" customWidth="1"/>
    <col min="13935" max="13935" width="15.44140625" style="5" bestFit="1" customWidth="1"/>
    <col min="13936" max="13936" width="17.33203125" style="5" bestFit="1" customWidth="1"/>
    <col min="13937" max="13937" width="17.44140625" style="5" bestFit="1" customWidth="1"/>
    <col min="13938" max="13938" width="21.6640625" style="5" bestFit="1" customWidth="1"/>
    <col min="13939" max="13939" width="17.33203125" style="5" bestFit="1" customWidth="1"/>
    <col min="13940" max="13940" width="17.44140625" style="5" bestFit="1" customWidth="1"/>
    <col min="13941" max="13941" width="21.6640625" style="5" bestFit="1" customWidth="1"/>
    <col min="13942" max="13942" width="13.44140625" style="5" bestFit="1" customWidth="1"/>
    <col min="13943" max="14040" width="12" style="5" customWidth="1"/>
    <col min="14041" max="14041" width="17.109375" style="5" customWidth="1"/>
    <col min="14042" max="14080" width="13.88671875" style="5"/>
    <col min="14081" max="14081" width="2.5546875" style="5" customWidth="1"/>
    <col min="14082" max="14082" width="0" style="5" hidden="1" customWidth="1"/>
    <col min="14083" max="14083" width="58.109375" style="5" customWidth="1"/>
    <col min="14084" max="14084" width="19.5546875" style="5" customWidth="1"/>
    <col min="14085" max="14086" width="23.6640625" style="5" customWidth="1"/>
    <col min="14087" max="14091" width="19.5546875" style="5" customWidth="1"/>
    <col min="14092" max="14092" width="9" style="5" bestFit="1" customWidth="1"/>
    <col min="14093" max="14093" width="9.109375" style="5" bestFit="1" customWidth="1"/>
    <col min="14094" max="14094" width="7.44140625" style="5" bestFit="1" customWidth="1"/>
    <col min="14095" max="14095" width="6.6640625" style="5" bestFit="1" customWidth="1"/>
    <col min="14096" max="14096" width="9.88671875" style="5" bestFit="1" customWidth="1"/>
    <col min="14097" max="14097" width="21.109375" style="5" bestFit="1" customWidth="1"/>
    <col min="14098" max="14098" width="16.44140625" style="5" bestFit="1" customWidth="1"/>
    <col min="14099" max="14099" width="7.33203125" style="5" bestFit="1" customWidth="1"/>
    <col min="14100" max="14100" width="9.33203125" style="5" bestFit="1" customWidth="1"/>
    <col min="14101" max="14101" width="17.88671875" style="5" bestFit="1" customWidth="1"/>
    <col min="14102" max="14102" width="6.6640625" style="5" bestFit="1" customWidth="1"/>
    <col min="14103" max="14103" width="19.109375" style="5" bestFit="1" customWidth="1"/>
    <col min="14104" max="14104" width="25.109375" style="5" bestFit="1" customWidth="1"/>
    <col min="14105" max="14105" width="21.44140625" style="5" bestFit="1" customWidth="1"/>
    <col min="14106" max="14106" width="19.6640625" style="5" bestFit="1" customWidth="1"/>
    <col min="14107" max="14107" width="14" style="5" bestFit="1" customWidth="1"/>
    <col min="14108" max="14108" width="13.109375" style="5" bestFit="1" customWidth="1"/>
    <col min="14109" max="14109" width="9.33203125" style="5" bestFit="1" customWidth="1"/>
    <col min="14110" max="14110" width="13.109375" style="5" bestFit="1" customWidth="1"/>
    <col min="14111" max="14111" width="7.44140625" style="5" bestFit="1" customWidth="1"/>
    <col min="14112" max="14112" width="19.44140625" style="5" bestFit="1" customWidth="1"/>
    <col min="14113" max="14113" width="20.88671875" style="5" bestFit="1" customWidth="1"/>
    <col min="14114" max="14114" width="19" style="5" bestFit="1" customWidth="1"/>
    <col min="14115" max="14115" width="25.88671875" style="5" bestFit="1" customWidth="1"/>
    <col min="14116" max="14116" width="14.5546875" style="5" bestFit="1" customWidth="1"/>
    <col min="14117" max="14117" width="14.44140625" style="5" bestFit="1" customWidth="1"/>
    <col min="14118" max="14118" width="27.33203125" style="5" bestFit="1" customWidth="1"/>
    <col min="14119" max="14119" width="11.5546875" style="5" bestFit="1" customWidth="1"/>
    <col min="14120" max="14120" width="6.33203125" style="5" bestFit="1" customWidth="1"/>
    <col min="14121" max="14121" width="7" style="5" bestFit="1" customWidth="1"/>
    <col min="14122" max="14122" width="23.88671875" style="5" bestFit="1" customWidth="1"/>
    <col min="14123" max="14123" width="12.88671875" style="5" bestFit="1" customWidth="1"/>
    <col min="14124" max="14124" width="11.33203125" style="5" bestFit="1" customWidth="1"/>
    <col min="14125" max="14125" width="15.33203125" style="5" bestFit="1" customWidth="1"/>
    <col min="14126" max="14126" width="21.109375" style="5" bestFit="1" customWidth="1"/>
    <col min="14127" max="14127" width="23.88671875" style="5" bestFit="1" customWidth="1"/>
    <col min="14128" max="14128" width="14.44140625" style="5" bestFit="1" customWidth="1"/>
    <col min="14129" max="14129" width="11.109375" style="5" bestFit="1" customWidth="1"/>
    <col min="14130" max="14130" width="15" style="5" bestFit="1" customWidth="1"/>
    <col min="14131" max="14131" width="11.6640625" style="5" bestFit="1" customWidth="1"/>
    <col min="14132" max="14132" width="23.5546875" style="5" bestFit="1" customWidth="1"/>
    <col min="14133" max="14133" width="22.109375" style="5" bestFit="1" customWidth="1"/>
    <col min="14134" max="14134" width="21" style="5" bestFit="1" customWidth="1"/>
    <col min="14135" max="14135" width="15.6640625" style="5" bestFit="1" customWidth="1"/>
    <col min="14136" max="14136" width="10.44140625" style="5" bestFit="1" customWidth="1"/>
    <col min="14137" max="14137" width="13.6640625" style="5" bestFit="1" customWidth="1"/>
    <col min="14138" max="14138" width="18" style="5" bestFit="1" customWidth="1"/>
    <col min="14139" max="14139" width="19.6640625" style="5" bestFit="1" customWidth="1"/>
    <col min="14140" max="14140" width="13.88671875" style="5"/>
    <col min="14141" max="14141" width="15.6640625" style="5" bestFit="1" customWidth="1"/>
    <col min="14142" max="14142" width="28.5546875" style="5" bestFit="1" customWidth="1"/>
    <col min="14143" max="14143" width="20.33203125" style="5" bestFit="1" customWidth="1"/>
    <col min="14144" max="14144" width="16" style="5" bestFit="1" customWidth="1"/>
    <col min="14145" max="14145" width="13.6640625" style="5" bestFit="1" customWidth="1"/>
    <col min="14146" max="14146" width="28.109375" style="5" bestFit="1" customWidth="1"/>
    <col min="14147" max="14147" width="15.88671875" style="5" bestFit="1" customWidth="1"/>
    <col min="14148" max="14148" width="26.33203125" style="5" bestFit="1" customWidth="1"/>
    <col min="14149" max="14149" width="13.109375" style="5" bestFit="1" customWidth="1"/>
    <col min="14150" max="14150" width="15" style="5" bestFit="1" customWidth="1"/>
    <col min="14151" max="14151" width="9" style="5" bestFit="1" customWidth="1"/>
    <col min="14152" max="14152" width="18" style="5" bestFit="1" customWidth="1"/>
    <col min="14153" max="14153" width="14.33203125" style="5" bestFit="1" customWidth="1"/>
    <col min="14154" max="14154" width="15.6640625" style="5" bestFit="1" customWidth="1"/>
    <col min="14155" max="14155" width="18.6640625" style="5" bestFit="1" customWidth="1"/>
    <col min="14156" max="14156" width="16.109375" style="5" bestFit="1" customWidth="1"/>
    <col min="14157" max="14157" width="23.5546875" style="5" bestFit="1" customWidth="1"/>
    <col min="14158" max="14158" width="23.88671875" style="5" bestFit="1" customWidth="1"/>
    <col min="14159" max="14159" width="22.88671875" style="5" bestFit="1" customWidth="1"/>
    <col min="14160" max="14160" width="11.6640625" style="5" bestFit="1" customWidth="1"/>
    <col min="14161" max="14161" width="11.88671875" style="5" bestFit="1" customWidth="1"/>
    <col min="14162" max="14162" width="15.109375" style="5" bestFit="1" customWidth="1"/>
    <col min="14163" max="14163" width="15.33203125" style="5" bestFit="1" customWidth="1"/>
    <col min="14164" max="14164" width="19.5546875" style="5" bestFit="1" customWidth="1"/>
    <col min="14165" max="14165" width="21.5546875" style="5" bestFit="1" customWidth="1"/>
    <col min="14166" max="14166" width="18.88671875" style="5" bestFit="1" customWidth="1"/>
    <col min="14167" max="14167" width="8.6640625" style="5" bestFit="1" customWidth="1"/>
    <col min="14168" max="14168" width="8.88671875" style="5" bestFit="1" customWidth="1"/>
    <col min="14169" max="14169" width="13.109375" style="5" bestFit="1" customWidth="1"/>
    <col min="14170" max="14170" width="9.5546875" style="5" bestFit="1" customWidth="1"/>
    <col min="14171" max="14171" width="9.6640625" style="5" bestFit="1" customWidth="1"/>
    <col min="14172" max="14172" width="14" style="5" bestFit="1" customWidth="1"/>
    <col min="14173" max="14173" width="17" style="5" bestFit="1" customWidth="1"/>
    <col min="14174" max="14174" width="17.33203125" style="5" bestFit="1" customWidth="1"/>
    <col min="14175" max="14175" width="21.5546875" style="5" bestFit="1" customWidth="1"/>
    <col min="14176" max="14176" width="17.6640625" style="5" bestFit="1" customWidth="1"/>
    <col min="14177" max="14177" width="14.5546875" style="5" bestFit="1" customWidth="1"/>
    <col min="14178" max="14178" width="15.6640625" style="5" bestFit="1" customWidth="1"/>
    <col min="14179" max="14179" width="19.109375" style="5" bestFit="1" customWidth="1"/>
    <col min="14180" max="14180" width="12.44140625" style="5" bestFit="1" customWidth="1"/>
    <col min="14181" max="14182" width="14.88671875" style="5" bestFit="1" customWidth="1"/>
    <col min="14183" max="14183" width="14.44140625" style="5" bestFit="1" customWidth="1"/>
    <col min="14184" max="14184" width="23.109375" style="5" bestFit="1" customWidth="1"/>
    <col min="14185" max="14185" width="26" style="5" bestFit="1" customWidth="1"/>
    <col min="14186" max="14186" width="19.44140625" style="5" bestFit="1" customWidth="1"/>
    <col min="14187" max="14187" width="21.5546875" style="5" bestFit="1" customWidth="1"/>
    <col min="14188" max="14188" width="25.88671875" style="5" bestFit="1" customWidth="1"/>
    <col min="14189" max="14189" width="18.5546875" style="5" bestFit="1" customWidth="1"/>
    <col min="14190" max="14190" width="16.33203125" style="5" bestFit="1" customWidth="1"/>
    <col min="14191" max="14191" width="15.44140625" style="5" bestFit="1" customWidth="1"/>
    <col min="14192" max="14192" width="17.33203125" style="5" bestFit="1" customWidth="1"/>
    <col min="14193" max="14193" width="17.44140625" style="5" bestFit="1" customWidth="1"/>
    <col min="14194" max="14194" width="21.6640625" style="5" bestFit="1" customWidth="1"/>
    <col min="14195" max="14195" width="17.33203125" style="5" bestFit="1" customWidth="1"/>
    <col min="14196" max="14196" width="17.44140625" style="5" bestFit="1" customWidth="1"/>
    <col min="14197" max="14197" width="21.6640625" style="5" bestFit="1" customWidth="1"/>
    <col min="14198" max="14198" width="13.44140625" style="5" bestFit="1" customWidth="1"/>
    <col min="14199" max="14296" width="12" style="5" customWidth="1"/>
    <col min="14297" max="14297" width="17.109375" style="5" customWidth="1"/>
    <col min="14298" max="14336" width="13.88671875" style="5"/>
    <col min="14337" max="14337" width="2.5546875" style="5" customWidth="1"/>
    <col min="14338" max="14338" width="0" style="5" hidden="1" customWidth="1"/>
    <col min="14339" max="14339" width="58.109375" style="5" customWidth="1"/>
    <col min="14340" max="14340" width="19.5546875" style="5" customWidth="1"/>
    <col min="14341" max="14342" width="23.6640625" style="5" customWidth="1"/>
    <col min="14343" max="14347" width="19.5546875" style="5" customWidth="1"/>
    <col min="14348" max="14348" width="9" style="5" bestFit="1" customWidth="1"/>
    <col min="14349" max="14349" width="9.109375" style="5" bestFit="1" customWidth="1"/>
    <col min="14350" max="14350" width="7.44140625" style="5" bestFit="1" customWidth="1"/>
    <col min="14351" max="14351" width="6.6640625" style="5" bestFit="1" customWidth="1"/>
    <col min="14352" max="14352" width="9.88671875" style="5" bestFit="1" customWidth="1"/>
    <col min="14353" max="14353" width="21.109375" style="5" bestFit="1" customWidth="1"/>
    <col min="14354" max="14354" width="16.44140625" style="5" bestFit="1" customWidth="1"/>
    <col min="14355" max="14355" width="7.33203125" style="5" bestFit="1" customWidth="1"/>
    <col min="14356" max="14356" width="9.33203125" style="5" bestFit="1" customWidth="1"/>
    <col min="14357" max="14357" width="17.88671875" style="5" bestFit="1" customWidth="1"/>
    <col min="14358" max="14358" width="6.6640625" style="5" bestFit="1" customWidth="1"/>
    <col min="14359" max="14359" width="19.109375" style="5" bestFit="1" customWidth="1"/>
    <col min="14360" max="14360" width="25.109375" style="5" bestFit="1" customWidth="1"/>
    <col min="14361" max="14361" width="21.44140625" style="5" bestFit="1" customWidth="1"/>
    <col min="14362" max="14362" width="19.6640625" style="5" bestFit="1" customWidth="1"/>
    <col min="14363" max="14363" width="14" style="5" bestFit="1" customWidth="1"/>
    <col min="14364" max="14364" width="13.109375" style="5" bestFit="1" customWidth="1"/>
    <col min="14365" max="14365" width="9.33203125" style="5" bestFit="1" customWidth="1"/>
    <col min="14366" max="14366" width="13.109375" style="5" bestFit="1" customWidth="1"/>
    <col min="14367" max="14367" width="7.44140625" style="5" bestFit="1" customWidth="1"/>
    <col min="14368" max="14368" width="19.44140625" style="5" bestFit="1" customWidth="1"/>
    <col min="14369" max="14369" width="20.88671875" style="5" bestFit="1" customWidth="1"/>
    <col min="14370" max="14370" width="19" style="5" bestFit="1" customWidth="1"/>
    <col min="14371" max="14371" width="25.88671875" style="5" bestFit="1" customWidth="1"/>
    <col min="14372" max="14372" width="14.5546875" style="5" bestFit="1" customWidth="1"/>
    <col min="14373" max="14373" width="14.44140625" style="5" bestFit="1" customWidth="1"/>
    <col min="14374" max="14374" width="27.33203125" style="5" bestFit="1" customWidth="1"/>
    <col min="14375" max="14375" width="11.5546875" style="5" bestFit="1" customWidth="1"/>
    <col min="14376" max="14376" width="6.33203125" style="5" bestFit="1" customWidth="1"/>
    <col min="14377" max="14377" width="7" style="5" bestFit="1" customWidth="1"/>
    <col min="14378" max="14378" width="23.88671875" style="5" bestFit="1" customWidth="1"/>
    <col min="14379" max="14379" width="12.88671875" style="5" bestFit="1" customWidth="1"/>
    <col min="14380" max="14380" width="11.33203125" style="5" bestFit="1" customWidth="1"/>
    <col min="14381" max="14381" width="15.33203125" style="5" bestFit="1" customWidth="1"/>
    <col min="14382" max="14382" width="21.109375" style="5" bestFit="1" customWidth="1"/>
    <col min="14383" max="14383" width="23.88671875" style="5" bestFit="1" customWidth="1"/>
    <col min="14384" max="14384" width="14.44140625" style="5" bestFit="1" customWidth="1"/>
    <col min="14385" max="14385" width="11.109375" style="5" bestFit="1" customWidth="1"/>
    <col min="14386" max="14386" width="15" style="5" bestFit="1" customWidth="1"/>
    <col min="14387" max="14387" width="11.6640625" style="5" bestFit="1" customWidth="1"/>
    <col min="14388" max="14388" width="23.5546875" style="5" bestFit="1" customWidth="1"/>
    <col min="14389" max="14389" width="22.109375" style="5" bestFit="1" customWidth="1"/>
    <col min="14390" max="14390" width="21" style="5" bestFit="1" customWidth="1"/>
    <col min="14391" max="14391" width="15.6640625" style="5" bestFit="1" customWidth="1"/>
    <col min="14392" max="14392" width="10.44140625" style="5" bestFit="1" customWidth="1"/>
    <col min="14393" max="14393" width="13.6640625" style="5" bestFit="1" customWidth="1"/>
    <col min="14394" max="14394" width="18" style="5" bestFit="1" customWidth="1"/>
    <col min="14395" max="14395" width="19.6640625" style="5" bestFit="1" customWidth="1"/>
    <col min="14396" max="14396" width="13.88671875" style="5"/>
    <col min="14397" max="14397" width="15.6640625" style="5" bestFit="1" customWidth="1"/>
    <col min="14398" max="14398" width="28.5546875" style="5" bestFit="1" customWidth="1"/>
    <col min="14399" max="14399" width="20.33203125" style="5" bestFit="1" customWidth="1"/>
    <col min="14400" max="14400" width="16" style="5" bestFit="1" customWidth="1"/>
    <col min="14401" max="14401" width="13.6640625" style="5" bestFit="1" customWidth="1"/>
    <col min="14402" max="14402" width="28.109375" style="5" bestFit="1" customWidth="1"/>
    <col min="14403" max="14403" width="15.88671875" style="5" bestFit="1" customWidth="1"/>
    <col min="14404" max="14404" width="26.33203125" style="5" bestFit="1" customWidth="1"/>
    <col min="14405" max="14405" width="13.109375" style="5" bestFit="1" customWidth="1"/>
    <col min="14406" max="14406" width="15" style="5" bestFit="1" customWidth="1"/>
    <col min="14407" max="14407" width="9" style="5" bestFit="1" customWidth="1"/>
    <col min="14408" max="14408" width="18" style="5" bestFit="1" customWidth="1"/>
    <col min="14409" max="14409" width="14.33203125" style="5" bestFit="1" customWidth="1"/>
    <col min="14410" max="14410" width="15.6640625" style="5" bestFit="1" customWidth="1"/>
    <col min="14411" max="14411" width="18.6640625" style="5" bestFit="1" customWidth="1"/>
    <col min="14412" max="14412" width="16.109375" style="5" bestFit="1" customWidth="1"/>
    <col min="14413" max="14413" width="23.5546875" style="5" bestFit="1" customWidth="1"/>
    <col min="14414" max="14414" width="23.88671875" style="5" bestFit="1" customWidth="1"/>
    <col min="14415" max="14415" width="22.88671875" style="5" bestFit="1" customWidth="1"/>
    <col min="14416" max="14416" width="11.6640625" style="5" bestFit="1" customWidth="1"/>
    <col min="14417" max="14417" width="11.88671875" style="5" bestFit="1" customWidth="1"/>
    <col min="14418" max="14418" width="15.109375" style="5" bestFit="1" customWidth="1"/>
    <col min="14419" max="14419" width="15.33203125" style="5" bestFit="1" customWidth="1"/>
    <col min="14420" max="14420" width="19.5546875" style="5" bestFit="1" customWidth="1"/>
    <col min="14421" max="14421" width="21.5546875" style="5" bestFit="1" customWidth="1"/>
    <col min="14422" max="14422" width="18.88671875" style="5" bestFit="1" customWidth="1"/>
    <col min="14423" max="14423" width="8.6640625" style="5" bestFit="1" customWidth="1"/>
    <col min="14424" max="14424" width="8.88671875" style="5" bestFit="1" customWidth="1"/>
    <col min="14425" max="14425" width="13.109375" style="5" bestFit="1" customWidth="1"/>
    <col min="14426" max="14426" width="9.5546875" style="5" bestFit="1" customWidth="1"/>
    <col min="14427" max="14427" width="9.6640625" style="5" bestFit="1" customWidth="1"/>
    <col min="14428" max="14428" width="14" style="5" bestFit="1" customWidth="1"/>
    <col min="14429" max="14429" width="17" style="5" bestFit="1" customWidth="1"/>
    <col min="14430" max="14430" width="17.33203125" style="5" bestFit="1" customWidth="1"/>
    <col min="14431" max="14431" width="21.5546875" style="5" bestFit="1" customWidth="1"/>
    <col min="14432" max="14432" width="17.6640625" style="5" bestFit="1" customWidth="1"/>
    <col min="14433" max="14433" width="14.5546875" style="5" bestFit="1" customWidth="1"/>
    <col min="14434" max="14434" width="15.6640625" style="5" bestFit="1" customWidth="1"/>
    <col min="14435" max="14435" width="19.109375" style="5" bestFit="1" customWidth="1"/>
    <col min="14436" max="14436" width="12.44140625" style="5" bestFit="1" customWidth="1"/>
    <col min="14437" max="14438" width="14.88671875" style="5" bestFit="1" customWidth="1"/>
    <col min="14439" max="14439" width="14.44140625" style="5" bestFit="1" customWidth="1"/>
    <col min="14440" max="14440" width="23.109375" style="5" bestFit="1" customWidth="1"/>
    <col min="14441" max="14441" width="26" style="5" bestFit="1" customWidth="1"/>
    <col min="14442" max="14442" width="19.44140625" style="5" bestFit="1" customWidth="1"/>
    <col min="14443" max="14443" width="21.5546875" style="5" bestFit="1" customWidth="1"/>
    <col min="14444" max="14444" width="25.88671875" style="5" bestFit="1" customWidth="1"/>
    <col min="14445" max="14445" width="18.5546875" style="5" bestFit="1" customWidth="1"/>
    <col min="14446" max="14446" width="16.33203125" style="5" bestFit="1" customWidth="1"/>
    <col min="14447" max="14447" width="15.44140625" style="5" bestFit="1" customWidth="1"/>
    <col min="14448" max="14448" width="17.33203125" style="5" bestFit="1" customWidth="1"/>
    <col min="14449" max="14449" width="17.44140625" style="5" bestFit="1" customWidth="1"/>
    <col min="14450" max="14450" width="21.6640625" style="5" bestFit="1" customWidth="1"/>
    <col min="14451" max="14451" width="17.33203125" style="5" bestFit="1" customWidth="1"/>
    <col min="14452" max="14452" width="17.44140625" style="5" bestFit="1" customWidth="1"/>
    <col min="14453" max="14453" width="21.6640625" style="5" bestFit="1" customWidth="1"/>
    <col min="14454" max="14454" width="13.44140625" style="5" bestFit="1" customWidth="1"/>
    <col min="14455" max="14552" width="12" style="5" customWidth="1"/>
    <col min="14553" max="14553" width="17.109375" style="5" customWidth="1"/>
    <col min="14554" max="14592" width="13.88671875" style="5"/>
    <col min="14593" max="14593" width="2.5546875" style="5" customWidth="1"/>
    <col min="14594" max="14594" width="0" style="5" hidden="1" customWidth="1"/>
    <col min="14595" max="14595" width="58.109375" style="5" customWidth="1"/>
    <col min="14596" max="14596" width="19.5546875" style="5" customWidth="1"/>
    <col min="14597" max="14598" width="23.6640625" style="5" customWidth="1"/>
    <col min="14599" max="14603" width="19.5546875" style="5" customWidth="1"/>
    <col min="14604" max="14604" width="9" style="5" bestFit="1" customWidth="1"/>
    <col min="14605" max="14605" width="9.109375" style="5" bestFit="1" customWidth="1"/>
    <col min="14606" max="14606" width="7.44140625" style="5" bestFit="1" customWidth="1"/>
    <col min="14607" max="14607" width="6.6640625" style="5" bestFit="1" customWidth="1"/>
    <col min="14608" max="14608" width="9.88671875" style="5" bestFit="1" customWidth="1"/>
    <col min="14609" max="14609" width="21.109375" style="5" bestFit="1" customWidth="1"/>
    <col min="14610" max="14610" width="16.44140625" style="5" bestFit="1" customWidth="1"/>
    <col min="14611" max="14611" width="7.33203125" style="5" bestFit="1" customWidth="1"/>
    <col min="14612" max="14612" width="9.33203125" style="5" bestFit="1" customWidth="1"/>
    <col min="14613" max="14613" width="17.88671875" style="5" bestFit="1" customWidth="1"/>
    <col min="14614" max="14614" width="6.6640625" style="5" bestFit="1" customWidth="1"/>
    <col min="14615" max="14615" width="19.109375" style="5" bestFit="1" customWidth="1"/>
    <col min="14616" max="14616" width="25.109375" style="5" bestFit="1" customWidth="1"/>
    <col min="14617" max="14617" width="21.44140625" style="5" bestFit="1" customWidth="1"/>
    <col min="14618" max="14618" width="19.6640625" style="5" bestFit="1" customWidth="1"/>
    <col min="14619" max="14619" width="14" style="5" bestFit="1" customWidth="1"/>
    <col min="14620" max="14620" width="13.109375" style="5" bestFit="1" customWidth="1"/>
    <col min="14621" max="14621" width="9.33203125" style="5" bestFit="1" customWidth="1"/>
    <col min="14622" max="14622" width="13.109375" style="5" bestFit="1" customWidth="1"/>
    <col min="14623" max="14623" width="7.44140625" style="5" bestFit="1" customWidth="1"/>
    <col min="14624" max="14624" width="19.44140625" style="5" bestFit="1" customWidth="1"/>
    <col min="14625" max="14625" width="20.88671875" style="5" bestFit="1" customWidth="1"/>
    <col min="14626" max="14626" width="19" style="5" bestFit="1" customWidth="1"/>
    <col min="14627" max="14627" width="25.88671875" style="5" bestFit="1" customWidth="1"/>
    <col min="14628" max="14628" width="14.5546875" style="5" bestFit="1" customWidth="1"/>
    <col min="14629" max="14629" width="14.44140625" style="5" bestFit="1" customWidth="1"/>
    <col min="14630" max="14630" width="27.33203125" style="5" bestFit="1" customWidth="1"/>
    <col min="14631" max="14631" width="11.5546875" style="5" bestFit="1" customWidth="1"/>
    <col min="14632" max="14632" width="6.33203125" style="5" bestFit="1" customWidth="1"/>
    <col min="14633" max="14633" width="7" style="5" bestFit="1" customWidth="1"/>
    <col min="14634" max="14634" width="23.88671875" style="5" bestFit="1" customWidth="1"/>
    <col min="14635" max="14635" width="12.88671875" style="5" bestFit="1" customWidth="1"/>
    <col min="14636" max="14636" width="11.33203125" style="5" bestFit="1" customWidth="1"/>
    <col min="14637" max="14637" width="15.33203125" style="5" bestFit="1" customWidth="1"/>
    <col min="14638" max="14638" width="21.109375" style="5" bestFit="1" customWidth="1"/>
    <col min="14639" max="14639" width="23.88671875" style="5" bestFit="1" customWidth="1"/>
    <col min="14640" max="14640" width="14.44140625" style="5" bestFit="1" customWidth="1"/>
    <col min="14641" max="14641" width="11.109375" style="5" bestFit="1" customWidth="1"/>
    <col min="14642" max="14642" width="15" style="5" bestFit="1" customWidth="1"/>
    <col min="14643" max="14643" width="11.6640625" style="5" bestFit="1" customWidth="1"/>
    <col min="14644" max="14644" width="23.5546875" style="5" bestFit="1" customWidth="1"/>
    <col min="14645" max="14645" width="22.109375" style="5" bestFit="1" customWidth="1"/>
    <col min="14646" max="14646" width="21" style="5" bestFit="1" customWidth="1"/>
    <col min="14647" max="14647" width="15.6640625" style="5" bestFit="1" customWidth="1"/>
    <col min="14648" max="14648" width="10.44140625" style="5" bestFit="1" customWidth="1"/>
    <col min="14649" max="14649" width="13.6640625" style="5" bestFit="1" customWidth="1"/>
    <col min="14650" max="14650" width="18" style="5" bestFit="1" customWidth="1"/>
    <col min="14651" max="14651" width="19.6640625" style="5" bestFit="1" customWidth="1"/>
    <col min="14652" max="14652" width="13.88671875" style="5"/>
    <col min="14653" max="14653" width="15.6640625" style="5" bestFit="1" customWidth="1"/>
    <col min="14654" max="14654" width="28.5546875" style="5" bestFit="1" customWidth="1"/>
    <col min="14655" max="14655" width="20.33203125" style="5" bestFit="1" customWidth="1"/>
    <col min="14656" max="14656" width="16" style="5" bestFit="1" customWidth="1"/>
    <col min="14657" max="14657" width="13.6640625" style="5" bestFit="1" customWidth="1"/>
    <col min="14658" max="14658" width="28.109375" style="5" bestFit="1" customWidth="1"/>
    <col min="14659" max="14659" width="15.88671875" style="5" bestFit="1" customWidth="1"/>
    <col min="14660" max="14660" width="26.33203125" style="5" bestFit="1" customWidth="1"/>
    <col min="14661" max="14661" width="13.109375" style="5" bestFit="1" customWidth="1"/>
    <col min="14662" max="14662" width="15" style="5" bestFit="1" customWidth="1"/>
    <col min="14663" max="14663" width="9" style="5" bestFit="1" customWidth="1"/>
    <col min="14664" max="14664" width="18" style="5" bestFit="1" customWidth="1"/>
    <col min="14665" max="14665" width="14.33203125" style="5" bestFit="1" customWidth="1"/>
    <col min="14666" max="14666" width="15.6640625" style="5" bestFit="1" customWidth="1"/>
    <col min="14667" max="14667" width="18.6640625" style="5" bestFit="1" customWidth="1"/>
    <col min="14668" max="14668" width="16.109375" style="5" bestFit="1" customWidth="1"/>
    <col min="14669" max="14669" width="23.5546875" style="5" bestFit="1" customWidth="1"/>
    <col min="14670" max="14670" width="23.88671875" style="5" bestFit="1" customWidth="1"/>
    <col min="14671" max="14671" width="22.88671875" style="5" bestFit="1" customWidth="1"/>
    <col min="14672" max="14672" width="11.6640625" style="5" bestFit="1" customWidth="1"/>
    <col min="14673" max="14673" width="11.88671875" style="5" bestFit="1" customWidth="1"/>
    <col min="14674" max="14674" width="15.109375" style="5" bestFit="1" customWidth="1"/>
    <col min="14675" max="14675" width="15.33203125" style="5" bestFit="1" customWidth="1"/>
    <col min="14676" max="14676" width="19.5546875" style="5" bestFit="1" customWidth="1"/>
    <col min="14677" max="14677" width="21.5546875" style="5" bestFit="1" customWidth="1"/>
    <col min="14678" max="14678" width="18.88671875" style="5" bestFit="1" customWidth="1"/>
    <col min="14679" max="14679" width="8.6640625" style="5" bestFit="1" customWidth="1"/>
    <col min="14680" max="14680" width="8.88671875" style="5" bestFit="1" customWidth="1"/>
    <col min="14681" max="14681" width="13.109375" style="5" bestFit="1" customWidth="1"/>
    <col min="14682" max="14682" width="9.5546875" style="5" bestFit="1" customWidth="1"/>
    <col min="14683" max="14683" width="9.6640625" style="5" bestFit="1" customWidth="1"/>
    <col min="14684" max="14684" width="14" style="5" bestFit="1" customWidth="1"/>
    <col min="14685" max="14685" width="17" style="5" bestFit="1" customWidth="1"/>
    <col min="14686" max="14686" width="17.33203125" style="5" bestFit="1" customWidth="1"/>
    <col min="14687" max="14687" width="21.5546875" style="5" bestFit="1" customWidth="1"/>
    <col min="14688" max="14688" width="17.6640625" style="5" bestFit="1" customWidth="1"/>
    <col min="14689" max="14689" width="14.5546875" style="5" bestFit="1" customWidth="1"/>
    <col min="14690" max="14690" width="15.6640625" style="5" bestFit="1" customWidth="1"/>
    <col min="14691" max="14691" width="19.109375" style="5" bestFit="1" customWidth="1"/>
    <col min="14692" max="14692" width="12.44140625" style="5" bestFit="1" customWidth="1"/>
    <col min="14693" max="14694" width="14.88671875" style="5" bestFit="1" customWidth="1"/>
    <col min="14695" max="14695" width="14.44140625" style="5" bestFit="1" customWidth="1"/>
    <col min="14696" max="14696" width="23.109375" style="5" bestFit="1" customWidth="1"/>
    <col min="14697" max="14697" width="26" style="5" bestFit="1" customWidth="1"/>
    <col min="14698" max="14698" width="19.44140625" style="5" bestFit="1" customWidth="1"/>
    <col min="14699" max="14699" width="21.5546875" style="5" bestFit="1" customWidth="1"/>
    <col min="14700" max="14700" width="25.88671875" style="5" bestFit="1" customWidth="1"/>
    <col min="14701" max="14701" width="18.5546875" style="5" bestFit="1" customWidth="1"/>
    <col min="14702" max="14702" width="16.33203125" style="5" bestFit="1" customWidth="1"/>
    <col min="14703" max="14703" width="15.44140625" style="5" bestFit="1" customWidth="1"/>
    <col min="14704" max="14704" width="17.33203125" style="5" bestFit="1" customWidth="1"/>
    <col min="14705" max="14705" width="17.44140625" style="5" bestFit="1" customWidth="1"/>
    <col min="14706" max="14706" width="21.6640625" style="5" bestFit="1" customWidth="1"/>
    <col min="14707" max="14707" width="17.33203125" style="5" bestFit="1" customWidth="1"/>
    <col min="14708" max="14708" width="17.44140625" style="5" bestFit="1" customWidth="1"/>
    <col min="14709" max="14709" width="21.6640625" style="5" bestFit="1" customWidth="1"/>
    <col min="14710" max="14710" width="13.44140625" style="5" bestFit="1" customWidth="1"/>
    <col min="14711" max="14808" width="12" style="5" customWidth="1"/>
    <col min="14809" max="14809" width="17.109375" style="5" customWidth="1"/>
    <col min="14810" max="14848" width="13.88671875" style="5"/>
    <col min="14849" max="14849" width="2.5546875" style="5" customWidth="1"/>
    <col min="14850" max="14850" width="0" style="5" hidden="1" customWidth="1"/>
    <col min="14851" max="14851" width="58.109375" style="5" customWidth="1"/>
    <col min="14852" max="14852" width="19.5546875" style="5" customWidth="1"/>
    <col min="14853" max="14854" width="23.6640625" style="5" customWidth="1"/>
    <col min="14855" max="14859" width="19.5546875" style="5" customWidth="1"/>
    <col min="14860" max="14860" width="9" style="5" bestFit="1" customWidth="1"/>
    <col min="14861" max="14861" width="9.109375" style="5" bestFit="1" customWidth="1"/>
    <col min="14862" max="14862" width="7.44140625" style="5" bestFit="1" customWidth="1"/>
    <col min="14863" max="14863" width="6.6640625" style="5" bestFit="1" customWidth="1"/>
    <col min="14864" max="14864" width="9.88671875" style="5" bestFit="1" customWidth="1"/>
    <col min="14865" max="14865" width="21.109375" style="5" bestFit="1" customWidth="1"/>
    <col min="14866" max="14866" width="16.44140625" style="5" bestFit="1" customWidth="1"/>
    <col min="14867" max="14867" width="7.33203125" style="5" bestFit="1" customWidth="1"/>
    <col min="14868" max="14868" width="9.33203125" style="5" bestFit="1" customWidth="1"/>
    <col min="14869" max="14869" width="17.88671875" style="5" bestFit="1" customWidth="1"/>
    <col min="14870" max="14870" width="6.6640625" style="5" bestFit="1" customWidth="1"/>
    <col min="14871" max="14871" width="19.109375" style="5" bestFit="1" customWidth="1"/>
    <col min="14872" max="14872" width="25.109375" style="5" bestFit="1" customWidth="1"/>
    <col min="14873" max="14873" width="21.44140625" style="5" bestFit="1" customWidth="1"/>
    <col min="14874" max="14874" width="19.6640625" style="5" bestFit="1" customWidth="1"/>
    <col min="14875" max="14875" width="14" style="5" bestFit="1" customWidth="1"/>
    <col min="14876" max="14876" width="13.109375" style="5" bestFit="1" customWidth="1"/>
    <col min="14877" max="14877" width="9.33203125" style="5" bestFit="1" customWidth="1"/>
    <col min="14878" max="14878" width="13.109375" style="5" bestFit="1" customWidth="1"/>
    <col min="14879" max="14879" width="7.44140625" style="5" bestFit="1" customWidth="1"/>
    <col min="14880" max="14880" width="19.44140625" style="5" bestFit="1" customWidth="1"/>
    <col min="14881" max="14881" width="20.88671875" style="5" bestFit="1" customWidth="1"/>
    <col min="14882" max="14882" width="19" style="5" bestFit="1" customWidth="1"/>
    <col min="14883" max="14883" width="25.88671875" style="5" bestFit="1" customWidth="1"/>
    <col min="14884" max="14884" width="14.5546875" style="5" bestFit="1" customWidth="1"/>
    <col min="14885" max="14885" width="14.44140625" style="5" bestFit="1" customWidth="1"/>
    <col min="14886" max="14886" width="27.33203125" style="5" bestFit="1" customWidth="1"/>
    <col min="14887" max="14887" width="11.5546875" style="5" bestFit="1" customWidth="1"/>
    <col min="14888" max="14888" width="6.33203125" style="5" bestFit="1" customWidth="1"/>
    <col min="14889" max="14889" width="7" style="5" bestFit="1" customWidth="1"/>
    <col min="14890" max="14890" width="23.88671875" style="5" bestFit="1" customWidth="1"/>
    <col min="14891" max="14891" width="12.88671875" style="5" bestFit="1" customWidth="1"/>
    <col min="14892" max="14892" width="11.33203125" style="5" bestFit="1" customWidth="1"/>
    <col min="14893" max="14893" width="15.33203125" style="5" bestFit="1" customWidth="1"/>
    <col min="14894" max="14894" width="21.109375" style="5" bestFit="1" customWidth="1"/>
    <col min="14895" max="14895" width="23.88671875" style="5" bestFit="1" customWidth="1"/>
    <col min="14896" max="14896" width="14.44140625" style="5" bestFit="1" customWidth="1"/>
    <col min="14897" max="14897" width="11.109375" style="5" bestFit="1" customWidth="1"/>
    <col min="14898" max="14898" width="15" style="5" bestFit="1" customWidth="1"/>
    <col min="14899" max="14899" width="11.6640625" style="5" bestFit="1" customWidth="1"/>
    <col min="14900" max="14900" width="23.5546875" style="5" bestFit="1" customWidth="1"/>
    <col min="14901" max="14901" width="22.109375" style="5" bestFit="1" customWidth="1"/>
    <col min="14902" max="14902" width="21" style="5" bestFit="1" customWidth="1"/>
    <col min="14903" max="14903" width="15.6640625" style="5" bestFit="1" customWidth="1"/>
    <col min="14904" max="14904" width="10.44140625" style="5" bestFit="1" customWidth="1"/>
    <col min="14905" max="14905" width="13.6640625" style="5" bestFit="1" customWidth="1"/>
    <col min="14906" max="14906" width="18" style="5" bestFit="1" customWidth="1"/>
    <col min="14907" max="14907" width="19.6640625" style="5" bestFit="1" customWidth="1"/>
    <col min="14908" max="14908" width="13.88671875" style="5"/>
    <col min="14909" max="14909" width="15.6640625" style="5" bestFit="1" customWidth="1"/>
    <col min="14910" max="14910" width="28.5546875" style="5" bestFit="1" customWidth="1"/>
    <col min="14911" max="14911" width="20.33203125" style="5" bestFit="1" customWidth="1"/>
    <col min="14912" max="14912" width="16" style="5" bestFit="1" customWidth="1"/>
    <col min="14913" max="14913" width="13.6640625" style="5" bestFit="1" customWidth="1"/>
    <col min="14914" max="14914" width="28.109375" style="5" bestFit="1" customWidth="1"/>
    <col min="14915" max="14915" width="15.88671875" style="5" bestFit="1" customWidth="1"/>
    <col min="14916" max="14916" width="26.33203125" style="5" bestFit="1" customWidth="1"/>
    <col min="14917" max="14917" width="13.109375" style="5" bestFit="1" customWidth="1"/>
    <col min="14918" max="14918" width="15" style="5" bestFit="1" customWidth="1"/>
    <col min="14919" max="14919" width="9" style="5" bestFit="1" customWidth="1"/>
    <col min="14920" max="14920" width="18" style="5" bestFit="1" customWidth="1"/>
    <col min="14921" max="14921" width="14.33203125" style="5" bestFit="1" customWidth="1"/>
    <col min="14922" max="14922" width="15.6640625" style="5" bestFit="1" customWidth="1"/>
    <col min="14923" max="14923" width="18.6640625" style="5" bestFit="1" customWidth="1"/>
    <col min="14924" max="14924" width="16.109375" style="5" bestFit="1" customWidth="1"/>
    <col min="14925" max="14925" width="23.5546875" style="5" bestFit="1" customWidth="1"/>
    <col min="14926" max="14926" width="23.88671875" style="5" bestFit="1" customWidth="1"/>
    <col min="14927" max="14927" width="22.88671875" style="5" bestFit="1" customWidth="1"/>
    <col min="14928" max="14928" width="11.6640625" style="5" bestFit="1" customWidth="1"/>
    <col min="14929" max="14929" width="11.88671875" style="5" bestFit="1" customWidth="1"/>
    <col min="14930" max="14930" width="15.109375" style="5" bestFit="1" customWidth="1"/>
    <col min="14931" max="14931" width="15.33203125" style="5" bestFit="1" customWidth="1"/>
    <col min="14932" max="14932" width="19.5546875" style="5" bestFit="1" customWidth="1"/>
    <col min="14933" max="14933" width="21.5546875" style="5" bestFit="1" customWidth="1"/>
    <col min="14934" max="14934" width="18.88671875" style="5" bestFit="1" customWidth="1"/>
    <col min="14935" max="14935" width="8.6640625" style="5" bestFit="1" customWidth="1"/>
    <col min="14936" max="14936" width="8.88671875" style="5" bestFit="1" customWidth="1"/>
    <col min="14937" max="14937" width="13.109375" style="5" bestFit="1" customWidth="1"/>
    <col min="14938" max="14938" width="9.5546875" style="5" bestFit="1" customWidth="1"/>
    <col min="14939" max="14939" width="9.6640625" style="5" bestFit="1" customWidth="1"/>
    <col min="14940" max="14940" width="14" style="5" bestFit="1" customWidth="1"/>
    <col min="14941" max="14941" width="17" style="5" bestFit="1" customWidth="1"/>
    <col min="14942" max="14942" width="17.33203125" style="5" bestFit="1" customWidth="1"/>
    <col min="14943" max="14943" width="21.5546875" style="5" bestFit="1" customWidth="1"/>
    <col min="14944" max="14944" width="17.6640625" style="5" bestFit="1" customWidth="1"/>
    <col min="14945" max="14945" width="14.5546875" style="5" bestFit="1" customWidth="1"/>
    <col min="14946" max="14946" width="15.6640625" style="5" bestFit="1" customWidth="1"/>
    <col min="14947" max="14947" width="19.109375" style="5" bestFit="1" customWidth="1"/>
    <col min="14948" max="14948" width="12.44140625" style="5" bestFit="1" customWidth="1"/>
    <col min="14949" max="14950" width="14.88671875" style="5" bestFit="1" customWidth="1"/>
    <col min="14951" max="14951" width="14.44140625" style="5" bestFit="1" customWidth="1"/>
    <col min="14952" max="14952" width="23.109375" style="5" bestFit="1" customWidth="1"/>
    <col min="14953" max="14953" width="26" style="5" bestFit="1" customWidth="1"/>
    <col min="14954" max="14954" width="19.44140625" style="5" bestFit="1" customWidth="1"/>
    <col min="14955" max="14955" width="21.5546875" style="5" bestFit="1" customWidth="1"/>
    <col min="14956" max="14956" width="25.88671875" style="5" bestFit="1" customWidth="1"/>
    <col min="14957" max="14957" width="18.5546875" style="5" bestFit="1" customWidth="1"/>
    <col min="14958" max="14958" width="16.33203125" style="5" bestFit="1" customWidth="1"/>
    <col min="14959" max="14959" width="15.44140625" style="5" bestFit="1" customWidth="1"/>
    <col min="14960" max="14960" width="17.33203125" style="5" bestFit="1" customWidth="1"/>
    <col min="14961" max="14961" width="17.44140625" style="5" bestFit="1" customWidth="1"/>
    <col min="14962" max="14962" width="21.6640625" style="5" bestFit="1" customWidth="1"/>
    <col min="14963" max="14963" width="17.33203125" style="5" bestFit="1" customWidth="1"/>
    <col min="14964" max="14964" width="17.44140625" style="5" bestFit="1" customWidth="1"/>
    <col min="14965" max="14965" width="21.6640625" style="5" bestFit="1" customWidth="1"/>
    <col min="14966" max="14966" width="13.44140625" style="5" bestFit="1" customWidth="1"/>
    <col min="14967" max="15064" width="12" style="5" customWidth="1"/>
    <col min="15065" max="15065" width="17.109375" style="5" customWidth="1"/>
    <col min="15066" max="15104" width="13.88671875" style="5"/>
    <col min="15105" max="15105" width="2.5546875" style="5" customWidth="1"/>
    <col min="15106" max="15106" width="0" style="5" hidden="1" customWidth="1"/>
    <col min="15107" max="15107" width="58.109375" style="5" customWidth="1"/>
    <col min="15108" max="15108" width="19.5546875" style="5" customWidth="1"/>
    <col min="15109" max="15110" width="23.6640625" style="5" customWidth="1"/>
    <col min="15111" max="15115" width="19.5546875" style="5" customWidth="1"/>
    <col min="15116" max="15116" width="9" style="5" bestFit="1" customWidth="1"/>
    <col min="15117" max="15117" width="9.109375" style="5" bestFit="1" customWidth="1"/>
    <col min="15118" max="15118" width="7.44140625" style="5" bestFit="1" customWidth="1"/>
    <col min="15119" max="15119" width="6.6640625" style="5" bestFit="1" customWidth="1"/>
    <col min="15120" max="15120" width="9.88671875" style="5" bestFit="1" customWidth="1"/>
    <col min="15121" max="15121" width="21.109375" style="5" bestFit="1" customWidth="1"/>
    <col min="15122" max="15122" width="16.44140625" style="5" bestFit="1" customWidth="1"/>
    <col min="15123" max="15123" width="7.33203125" style="5" bestFit="1" customWidth="1"/>
    <col min="15124" max="15124" width="9.33203125" style="5" bestFit="1" customWidth="1"/>
    <col min="15125" max="15125" width="17.88671875" style="5" bestFit="1" customWidth="1"/>
    <col min="15126" max="15126" width="6.6640625" style="5" bestFit="1" customWidth="1"/>
    <col min="15127" max="15127" width="19.109375" style="5" bestFit="1" customWidth="1"/>
    <col min="15128" max="15128" width="25.109375" style="5" bestFit="1" customWidth="1"/>
    <col min="15129" max="15129" width="21.44140625" style="5" bestFit="1" customWidth="1"/>
    <col min="15130" max="15130" width="19.6640625" style="5" bestFit="1" customWidth="1"/>
    <col min="15131" max="15131" width="14" style="5" bestFit="1" customWidth="1"/>
    <col min="15132" max="15132" width="13.109375" style="5" bestFit="1" customWidth="1"/>
    <col min="15133" max="15133" width="9.33203125" style="5" bestFit="1" customWidth="1"/>
    <col min="15134" max="15134" width="13.109375" style="5" bestFit="1" customWidth="1"/>
    <col min="15135" max="15135" width="7.44140625" style="5" bestFit="1" customWidth="1"/>
    <col min="15136" max="15136" width="19.44140625" style="5" bestFit="1" customWidth="1"/>
    <col min="15137" max="15137" width="20.88671875" style="5" bestFit="1" customWidth="1"/>
    <col min="15138" max="15138" width="19" style="5" bestFit="1" customWidth="1"/>
    <col min="15139" max="15139" width="25.88671875" style="5" bestFit="1" customWidth="1"/>
    <col min="15140" max="15140" width="14.5546875" style="5" bestFit="1" customWidth="1"/>
    <col min="15141" max="15141" width="14.44140625" style="5" bestFit="1" customWidth="1"/>
    <col min="15142" max="15142" width="27.33203125" style="5" bestFit="1" customWidth="1"/>
    <col min="15143" max="15143" width="11.5546875" style="5" bestFit="1" customWidth="1"/>
    <col min="15144" max="15144" width="6.33203125" style="5" bestFit="1" customWidth="1"/>
    <col min="15145" max="15145" width="7" style="5" bestFit="1" customWidth="1"/>
    <col min="15146" max="15146" width="23.88671875" style="5" bestFit="1" customWidth="1"/>
    <col min="15147" max="15147" width="12.88671875" style="5" bestFit="1" customWidth="1"/>
    <col min="15148" max="15148" width="11.33203125" style="5" bestFit="1" customWidth="1"/>
    <col min="15149" max="15149" width="15.33203125" style="5" bestFit="1" customWidth="1"/>
    <col min="15150" max="15150" width="21.109375" style="5" bestFit="1" customWidth="1"/>
    <col min="15151" max="15151" width="23.88671875" style="5" bestFit="1" customWidth="1"/>
    <col min="15152" max="15152" width="14.44140625" style="5" bestFit="1" customWidth="1"/>
    <col min="15153" max="15153" width="11.109375" style="5" bestFit="1" customWidth="1"/>
    <col min="15154" max="15154" width="15" style="5" bestFit="1" customWidth="1"/>
    <col min="15155" max="15155" width="11.6640625" style="5" bestFit="1" customWidth="1"/>
    <col min="15156" max="15156" width="23.5546875" style="5" bestFit="1" customWidth="1"/>
    <col min="15157" max="15157" width="22.109375" style="5" bestFit="1" customWidth="1"/>
    <col min="15158" max="15158" width="21" style="5" bestFit="1" customWidth="1"/>
    <col min="15159" max="15159" width="15.6640625" style="5" bestFit="1" customWidth="1"/>
    <col min="15160" max="15160" width="10.44140625" style="5" bestFit="1" customWidth="1"/>
    <col min="15161" max="15161" width="13.6640625" style="5" bestFit="1" customWidth="1"/>
    <col min="15162" max="15162" width="18" style="5" bestFit="1" customWidth="1"/>
    <col min="15163" max="15163" width="19.6640625" style="5" bestFit="1" customWidth="1"/>
    <col min="15164" max="15164" width="13.88671875" style="5"/>
    <col min="15165" max="15165" width="15.6640625" style="5" bestFit="1" customWidth="1"/>
    <col min="15166" max="15166" width="28.5546875" style="5" bestFit="1" customWidth="1"/>
    <col min="15167" max="15167" width="20.33203125" style="5" bestFit="1" customWidth="1"/>
    <col min="15168" max="15168" width="16" style="5" bestFit="1" customWidth="1"/>
    <col min="15169" max="15169" width="13.6640625" style="5" bestFit="1" customWidth="1"/>
    <col min="15170" max="15170" width="28.109375" style="5" bestFit="1" customWidth="1"/>
    <col min="15171" max="15171" width="15.88671875" style="5" bestFit="1" customWidth="1"/>
    <col min="15172" max="15172" width="26.33203125" style="5" bestFit="1" customWidth="1"/>
    <col min="15173" max="15173" width="13.109375" style="5" bestFit="1" customWidth="1"/>
    <col min="15174" max="15174" width="15" style="5" bestFit="1" customWidth="1"/>
    <col min="15175" max="15175" width="9" style="5" bestFit="1" customWidth="1"/>
    <col min="15176" max="15176" width="18" style="5" bestFit="1" customWidth="1"/>
    <col min="15177" max="15177" width="14.33203125" style="5" bestFit="1" customWidth="1"/>
    <col min="15178" max="15178" width="15.6640625" style="5" bestFit="1" customWidth="1"/>
    <col min="15179" max="15179" width="18.6640625" style="5" bestFit="1" customWidth="1"/>
    <col min="15180" max="15180" width="16.109375" style="5" bestFit="1" customWidth="1"/>
    <col min="15181" max="15181" width="23.5546875" style="5" bestFit="1" customWidth="1"/>
    <col min="15182" max="15182" width="23.88671875" style="5" bestFit="1" customWidth="1"/>
    <col min="15183" max="15183" width="22.88671875" style="5" bestFit="1" customWidth="1"/>
    <col min="15184" max="15184" width="11.6640625" style="5" bestFit="1" customWidth="1"/>
    <col min="15185" max="15185" width="11.88671875" style="5" bestFit="1" customWidth="1"/>
    <col min="15186" max="15186" width="15.109375" style="5" bestFit="1" customWidth="1"/>
    <col min="15187" max="15187" width="15.33203125" style="5" bestFit="1" customWidth="1"/>
    <col min="15188" max="15188" width="19.5546875" style="5" bestFit="1" customWidth="1"/>
    <col min="15189" max="15189" width="21.5546875" style="5" bestFit="1" customWidth="1"/>
    <col min="15190" max="15190" width="18.88671875" style="5" bestFit="1" customWidth="1"/>
    <col min="15191" max="15191" width="8.6640625" style="5" bestFit="1" customWidth="1"/>
    <col min="15192" max="15192" width="8.88671875" style="5" bestFit="1" customWidth="1"/>
    <col min="15193" max="15193" width="13.109375" style="5" bestFit="1" customWidth="1"/>
    <col min="15194" max="15194" width="9.5546875" style="5" bestFit="1" customWidth="1"/>
    <col min="15195" max="15195" width="9.6640625" style="5" bestFit="1" customWidth="1"/>
    <col min="15196" max="15196" width="14" style="5" bestFit="1" customWidth="1"/>
    <col min="15197" max="15197" width="17" style="5" bestFit="1" customWidth="1"/>
    <col min="15198" max="15198" width="17.33203125" style="5" bestFit="1" customWidth="1"/>
    <col min="15199" max="15199" width="21.5546875" style="5" bestFit="1" customWidth="1"/>
    <col min="15200" max="15200" width="17.6640625" style="5" bestFit="1" customWidth="1"/>
    <col min="15201" max="15201" width="14.5546875" style="5" bestFit="1" customWidth="1"/>
    <col min="15202" max="15202" width="15.6640625" style="5" bestFit="1" customWidth="1"/>
    <col min="15203" max="15203" width="19.109375" style="5" bestFit="1" customWidth="1"/>
    <col min="15204" max="15204" width="12.44140625" style="5" bestFit="1" customWidth="1"/>
    <col min="15205" max="15206" width="14.88671875" style="5" bestFit="1" customWidth="1"/>
    <col min="15207" max="15207" width="14.44140625" style="5" bestFit="1" customWidth="1"/>
    <col min="15208" max="15208" width="23.109375" style="5" bestFit="1" customWidth="1"/>
    <col min="15209" max="15209" width="26" style="5" bestFit="1" customWidth="1"/>
    <col min="15210" max="15210" width="19.44140625" style="5" bestFit="1" customWidth="1"/>
    <col min="15211" max="15211" width="21.5546875" style="5" bestFit="1" customWidth="1"/>
    <col min="15212" max="15212" width="25.88671875" style="5" bestFit="1" customWidth="1"/>
    <col min="15213" max="15213" width="18.5546875" style="5" bestFit="1" customWidth="1"/>
    <col min="15214" max="15214" width="16.33203125" style="5" bestFit="1" customWidth="1"/>
    <col min="15215" max="15215" width="15.44140625" style="5" bestFit="1" customWidth="1"/>
    <col min="15216" max="15216" width="17.33203125" style="5" bestFit="1" customWidth="1"/>
    <col min="15217" max="15217" width="17.44140625" style="5" bestFit="1" customWidth="1"/>
    <col min="15218" max="15218" width="21.6640625" style="5" bestFit="1" customWidth="1"/>
    <col min="15219" max="15219" width="17.33203125" style="5" bestFit="1" customWidth="1"/>
    <col min="15220" max="15220" width="17.44140625" style="5" bestFit="1" customWidth="1"/>
    <col min="15221" max="15221" width="21.6640625" style="5" bestFit="1" customWidth="1"/>
    <col min="15222" max="15222" width="13.44140625" style="5" bestFit="1" customWidth="1"/>
    <col min="15223" max="15320" width="12" style="5" customWidth="1"/>
    <col min="15321" max="15321" width="17.109375" style="5" customWidth="1"/>
    <col min="15322" max="15360" width="13.88671875" style="5"/>
    <col min="15361" max="15361" width="2.5546875" style="5" customWidth="1"/>
    <col min="15362" max="15362" width="0" style="5" hidden="1" customWidth="1"/>
    <col min="15363" max="15363" width="58.109375" style="5" customWidth="1"/>
    <col min="15364" max="15364" width="19.5546875" style="5" customWidth="1"/>
    <col min="15365" max="15366" width="23.6640625" style="5" customWidth="1"/>
    <col min="15367" max="15371" width="19.5546875" style="5" customWidth="1"/>
    <col min="15372" max="15372" width="9" style="5" bestFit="1" customWidth="1"/>
    <col min="15373" max="15373" width="9.109375" style="5" bestFit="1" customWidth="1"/>
    <col min="15374" max="15374" width="7.44140625" style="5" bestFit="1" customWidth="1"/>
    <col min="15375" max="15375" width="6.6640625" style="5" bestFit="1" customWidth="1"/>
    <col min="15376" max="15376" width="9.88671875" style="5" bestFit="1" customWidth="1"/>
    <col min="15377" max="15377" width="21.109375" style="5" bestFit="1" customWidth="1"/>
    <col min="15378" max="15378" width="16.44140625" style="5" bestFit="1" customWidth="1"/>
    <col min="15379" max="15379" width="7.33203125" style="5" bestFit="1" customWidth="1"/>
    <col min="15380" max="15380" width="9.33203125" style="5" bestFit="1" customWidth="1"/>
    <col min="15381" max="15381" width="17.88671875" style="5" bestFit="1" customWidth="1"/>
    <col min="15382" max="15382" width="6.6640625" style="5" bestFit="1" customWidth="1"/>
    <col min="15383" max="15383" width="19.109375" style="5" bestFit="1" customWidth="1"/>
    <col min="15384" max="15384" width="25.109375" style="5" bestFit="1" customWidth="1"/>
    <col min="15385" max="15385" width="21.44140625" style="5" bestFit="1" customWidth="1"/>
    <col min="15386" max="15386" width="19.6640625" style="5" bestFit="1" customWidth="1"/>
    <col min="15387" max="15387" width="14" style="5" bestFit="1" customWidth="1"/>
    <col min="15388" max="15388" width="13.109375" style="5" bestFit="1" customWidth="1"/>
    <col min="15389" max="15389" width="9.33203125" style="5" bestFit="1" customWidth="1"/>
    <col min="15390" max="15390" width="13.109375" style="5" bestFit="1" customWidth="1"/>
    <col min="15391" max="15391" width="7.44140625" style="5" bestFit="1" customWidth="1"/>
    <col min="15392" max="15392" width="19.44140625" style="5" bestFit="1" customWidth="1"/>
    <col min="15393" max="15393" width="20.88671875" style="5" bestFit="1" customWidth="1"/>
    <col min="15394" max="15394" width="19" style="5" bestFit="1" customWidth="1"/>
    <col min="15395" max="15395" width="25.88671875" style="5" bestFit="1" customWidth="1"/>
    <col min="15396" max="15396" width="14.5546875" style="5" bestFit="1" customWidth="1"/>
    <col min="15397" max="15397" width="14.44140625" style="5" bestFit="1" customWidth="1"/>
    <col min="15398" max="15398" width="27.33203125" style="5" bestFit="1" customWidth="1"/>
    <col min="15399" max="15399" width="11.5546875" style="5" bestFit="1" customWidth="1"/>
    <col min="15400" max="15400" width="6.33203125" style="5" bestFit="1" customWidth="1"/>
    <col min="15401" max="15401" width="7" style="5" bestFit="1" customWidth="1"/>
    <col min="15402" max="15402" width="23.88671875" style="5" bestFit="1" customWidth="1"/>
    <col min="15403" max="15403" width="12.88671875" style="5" bestFit="1" customWidth="1"/>
    <col min="15404" max="15404" width="11.33203125" style="5" bestFit="1" customWidth="1"/>
    <col min="15405" max="15405" width="15.33203125" style="5" bestFit="1" customWidth="1"/>
    <col min="15406" max="15406" width="21.109375" style="5" bestFit="1" customWidth="1"/>
    <col min="15407" max="15407" width="23.88671875" style="5" bestFit="1" customWidth="1"/>
    <col min="15408" max="15408" width="14.44140625" style="5" bestFit="1" customWidth="1"/>
    <col min="15409" max="15409" width="11.109375" style="5" bestFit="1" customWidth="1"/>
    <col min="15410" max="15410" width="15" style="5" bestFit="1" customWidth="1"/>
    <col min="15411" max="15411" width="11.6640625" style="5" bestFit="1" customWidth="1"/>
    <col min="15412" max="15412" width="23.5546875" style="5" bestFit="1" customWidth="1"/>
    <col min="15413" max="15413" width="22.109375" style="5" bestFit="1" customWidth="1"/>
    <col min="15414" max="15414" width="21" style="5" bestFit="1" customWidth="1"/>
    <col min="15415" max="15415" width="15.6640625" style="5" bestFit="1" customWidth="1"/>
    <col min="15416" max="15416" width="10.44140625" style="5" bestFit="1" customWidth="1"/>
    <col min="15417" max="15417" width="13.6640625" style="5" bestFit="1" customWidth="1"/>
    <col min="15418" max="15418" width="18" style="5" bestFit="1" customWidth="1"/>
    <col min="15419" max="15419" width="19.6640625" style="5" bestFit="1" customWidth="1"/>
    <col min="15420" max="15420" width="13.88671875" style="5"/>
    <col min="15421" max="15421" width="15.6640625" style="5" bestFit="1" customWidth="1"/>
    <col min="15422" max="15422" width="28.5546875" style="5" bestFit="1" customWidth="1"/>
    <col min="15423" max="15423" width="20.33203125" style="5" bestFit="1" customWidth="1"/>
    <col min="15424" max="15424" width="16" style="5" bestFit="1" customWidth="1"/>
    <col min="15425" max="15425" width="13.6640625" style="5" bestFit="1" customWidth="1"/>
    <col min="15426" max="15426" width="28.109375" style="5" bestFit="1" customWidth="1"/>
    <col min="15427" max="15427" width="15.88671875" style="5" bestFit="1" customWidth="1"/>
    <col min="15428" max="15428" width="26.33203125" style="5" bestFit="1" customWidth="1"/>
    <col min="15429" max="15429" width="13.109375" style="5" bestFit="1" customWidth="1"/>
    <col min="15430" max="15430" width="15" style="5" bestFit="1" customWidth="1"/>
    <col min="15431" max="15431" width="9" style="5" bestFit="1" customWidth="1"/>
    <col min="15432" max="15432" width="18" style="5" bestFit="1" customWidth="1"/>
    <col min="15433" max="15433" width="14.33203125" style="5" bestFit="1" customWidth="1"/>
    <col min="15434" max="15434" width="15.6640625" style="5" bestFit="1" customWidth="1"/>
    <col min="15435" max="15435" width="18.6640625" style="5" bestFit="1" customWidth="1"/>
    <col min="15436" max="15436" width="16.109375" style="5" bestFit="1" customWidth="1"/>
    <col min="15437" max="15437" width="23.5546875" style="5" bestFit="1" customWidth="1"/>
    <col min="15438" max="15438" width="23.88671875" style="5" bestFit="1" customWidth="1"/>
    <col min="15439" max="15439" width="22.88671875" style="5" bestFit="1" customWidth="1"/>
    <col min="15440" max="15440" width="11.6640625" style="5" bestFit="1" customWidth="1"/>
    <col min="15441" max="15441" width="11.88671875" style="5" bestFit="1" customWidth="1"/>
    <col min="15442" max="15442" width="15.109375" style="5" bestFit="1" customWidth="1"/>
    <col min="15443" max="15443" width="15.33203125" style="5" bestFit="1" customWidth="1"/>
    <col min="15444" max="15444" width="19.5546875" style="5" bestFit="1" customWidth="1"/>
    <col min="15445" max="15445" width="21.5546875" style="5" bestFit="1" customWidth="1"/>
    <col min="15446" max="15446" width="18.88671875" style="5" bestFit="1" customWidth="1"/>
    <col min="15447" max="15447" width="8.6640625" style="5" bestFit="1" customWidth="1"/>
    <col min="15448" max="15448" width="8.88671875" style="5" bestFit="1" customWidth="1"/>
    <col min="15449" max="15449" width="13.109375" style="5" bestFit="1" customWidth="1"/>
    <col min="15450" max="15450" width="9.5546875" style="5" bestFit="1" customWidth="1"/>
    <col min="15451" max="15451" width="9.6640625" style="5" bestFit="1" customWidth="1"/>
    <col min="15452" max="15452" width="14" style="5" bestFit="1" customWidth="1"/>
    <col min="15453" max="15453" width="17" style="5" bestFit="1" customWidth="1"/>
    <col min="15454" max="15454" width="17.33203125" style="5" bestFit="1" customWidth="1"/>
    <col min="15455" max="15455" width="21.5546875" style="5" bestFit="1" customWidth="1"/>
    <col min="15456" max="15456" width="17.6640625" style="5" bestFit="1" customWidth="1"/>
    <col min="15457" max="15457" width="14.5546875" style="5" bestFit="1" customWidth="1"/>
    <col min="15458" max="15458" width="15.6640625" style="5" bestFit="1" customWidth="1"/>
    <col min="15459" max="15459" width="19.109375" style="5" bestFit="1" customWidth="1"/>
    <col min="15460" max="15460" width="12.44140625" style="5" bestFit="1" customWidth="1"/>
    <col min="15461" max="15462" width="14.88671875" style="5" bestFit="1" customWidth="1"/>
    <col min="15463" max="15463" width="14.44140625" style="5" bestFit="1" customWidth="1"/>
    <col min="15464" max="15464" width="23.109375" style="5" bestFit="1" customWidth="1"/>
    <col min="15465" max="15465" width="26" style="5" bestFit="1" customWidth="1"/>
    <col min="15466" max="15466" width="19.44140625" style="5" bestFit="1" customWidth="1"/>
    <col min="15467" max="15467" width="21.5546875" style="5" bestFit="1" customWidth="1"/>
    <col min="15468" max="15468" width="25.88671875" style="5" bestFit="1" customWidth="1"/>
    <col min="15469" max="15469" width="18.5546875" style="5" bestFit="1" customWidth="1"/>
    <col min="15470" max="15470" width="16.33203125" style="5" bestFit="1" customWidth="1"/>
    <col min="15471" max="15471" width="15.44140625" style="5" bestFit="1" customWidth="1"/>
    <col min="15472" max="15472" width="17.33203125" style="5" bestFit="1" customWidth="1"/>
    <col min="15473" max="15473" width="17.44140625" style="5" bestFit="1" customWidth="1"/>
    <col min="15474" max="15474" width="21.6640625" style="5" bestFit="1" customWidth="1"/>
    <col min="15475" max="15475" width="17.33203125" style="5" bestFit="1" customWidth="1"/>
    <col min="15476" max="15476" width="17.44140625" style="5" bestFit="1" customWidth="1"/>
    <col min="15477" max="15477" width="21.6640625" style="5" bestFit="1" customWidth="1"/>
    <col min="15478" max="15478" width="13.44140625" style="5" bestFit="1" customWidth="1"/>
    <col min="15479" max="15576" width="12" style="5" customWidth="1"/>
    <col min="15577" max="15577" width="17.109375" style="5" customWidth="1"/>
    <col min="15578" max="15616" width="13.88671875" style="5"/>
    <col min="15617" max="15617" width="2.5546875" style="5" customWidth="1"/>
    <col min="15618" max="15618" width="0" style="5" hidden="1" customWidth="1"/>
    <col min="15619" max="15619" width="58.109375" style="5" customWidth="1"/>
    <col min="15620" max="15620" width="19.5546875" style="5" customWidth="1"/>
    <col min="15621" max="15622" width="23.6640625" style="5" customWidth="1"/>
    <col min="15623" max="15627" width="19.5546875" style="5" customWidth="1"/>
    <col min="15628" max="15628" width="9" style="5" bestFit="1" customWidth="1"/>
    <col min="15629" max="15629" width="9.109375" style="5" bestFit="1" customWidth="1"/>
    <col min="15630" max="15630" width="7.44140625" style="5" bestFit="1" customWidth="1"/>
    <col min="15631" max="15631" width="6.6640625" style="5" bestFit="1" customWidth="1"/>
    <col min="15632" max="15632" width="9.88671875" style="5" bestFit="1" customWidth="1"/>
    <col min="15633" max="15633" width="21.109375" style="5" bestFit="1" customWidth="1"/>
    <col min="15634" max="15634" width="16.44140625" style="5" bestFit="1" customWidth="1"/>
    <col min="15635" max="15635" width="7.33203125" style="5" bestFit="1" customWidth="1"/>
    <col min="15636" max="15636" width="9.33203125" style="5" bestFit="1" customWidth="1"/>
    <col min="15637" max="15637" width="17.88671875" style="5" bestFit="1" customWidth="1"/>
    <col min="15638" max="15638" width="6.6640625" style="5" bestFit="1" customWidth="1"/>
    <col min="15639" max="15639" width="19.109375" style="5" bestFit="1" customWidth="1"/>
    <col min="15640" max="15640" width="25.109375" style="5" bestFit="1" customWidth="1"/>
    <col min="15641" max="15641" width="21.44140625" style="5" bestFit="1" customWidth="1"/>
    <col min="15642" max="15642" width="19.6640625" style="5" bestFit="1" customWidth="1"/>
    <col min="15643" max="15643" width="14" style="5" bestFit="1" customWidth="1"/>
    <col min="15644" max="15644" width="13.109375" style="5" bestFit="1" customWidth="1"/>
    <col min="15645" max="15645" width="9.33203125" style="5" bestFit="1" customWidth="1"/>
    <col min="15646" max="15646" width="13.109375" style="5" bestFit="1" customWidth="1"/>
    <col min="15647" max="15647" width="7.44140625" style="5" bestFit="1" customWidth="1"/>
    <col min="15648" max="15648" width="19.44140625" style="5" bestFit="1" customWidth="1"/>
    <col min="15649" max="15649" width="20.88671875" style="5" bestFit="1" customWidth="1"/>
    <col min="15650" max="15650" width="19" style="5" bestFit="1" customWidth="1"/>
    <col min="15651" max="15651" width="25.88671875" style="5" bestFit="1" customWidth="1"/>
    <col min="15652" max="15652" width="14.5546875" style="5" bestFit="1" customWidth="1"/>
    <col min="15653" max="15653" width="14.44140625" style="5" bestFit="1" customWidth="1"/>
    <col min="15654" max="15654" width="27.33203125" style="5" bestFit="1" customWidth="1"/>
    <col min="15655" max="15655" width="11.5546875" style="5" bestFit="1" customWidth="1"/>
    <col min="15656" max="15656" width="6.33203125" style="5" bestFit="1" customWidth="1"/>
    <col min="15657" max="15657" width="7" style="5" bestFit="1" customWidth="1"/>
    <col min="15658" max="15658" width="23.88671875" style="5" bestFit="1" customWidth="1"/>
    <col min="15659" max="15659" width="12.88671875" style="5" bestFit="1" customWidth="1"/>
    <col min="15660" max="15660" width="11.33203125" style="5" bestFit="1" customWidth="1"/>
    <col min="15661" max="15661" width="15.33203125" style="5" bestFit="1" customWidth="1"/>
    <col min="15662" max="15662" width="21.109375" style="5" bestFit="1" customWidth="1"/>
    <col min="15663" max="15663" width="23.88671875" style="5" bestFit="1" customWidth="1"/>
    <col min="15664" max="15664" width="14.44140625" style="5" bestFit="1" customWidth="1"/>
    <col min="15665" max="15665" width="11.109375" style="5" bestFit="1" customWidth="1"/>
    <col min="15666" max="15666" width="15" style="5" bestFit="1" customWidth="1"/>
    <col min="15667" max="15667" width="11.6640625" style="5" bestFit="1" customWidth="1"/>
    <col min="15668" max="15668" width="23.5546875" style="5" bestFit="1" customWidth="1"/>
    <col min="15669" max="15669" width="22.109375" style="5" bestFit="1" customWidth="1"/>
    <col min="15670" max="15670" width="21" style="5" bestFit="1" customWidth="1"/>
    <col min="15671" max="15671" width="15.6640625" style="5" bestFit="1" customWidth="1"/>
    <col min="15672" max="15672" width="10.44140625" style="5" bestFit="1" customWidth="1"/>
    <col min="15673" max="15673" width="13.6640625" style="5" bestFit="1" customWidth="1"/>
    <col min="15674" max="15674" width="18" style="5" bestFit="1" customWidth="1"/>
    <col min="15675" max="15675" width="19.6640625" style="5" bestFit="1" customWidth="1"/>
    <col min="15676" max="15676" width="13.88671875" style="5"/>
    <col min="15677" max="15677" width="15.6640625" style="5" bestFit="1" customWidth="1"/>
    <col min="15678" max="15678" width="28.5546875" style="5" bestFit="1" customWidth="1"/>
    <col min="15679" max="15679" width="20.33203125" style="5" bestFit="1" customWidth="1"/>
    <col min="15680" max="15680" width="16" style="5" bestFit="1" customWidth="1"/>
    <col min="15681" max="15681" width="13.6640625" style="5" bestFit="1" customWidth="1"/>
    <col min="15682" max="15682" width="28.109375" style="5" bestFit="1" customWidth="1"/>
    <col min="15683" max="15683" width="15.88671875" style="5" bestFit="1" customWidth="1"/>
    <col min="15684" max="15684" width="26.33203125" style="5" bestFit="1" customWidth="1"/>
    <col min="15685" max="15685" width="13.109375" style="5" bestFit="1" customWidth="1"/>
    <col min="15686" max="15686" width="15" style="5" bestFit="1" customWidth="1"/>
    <col min="15687" max="15687" width="9" style="5" bestFit="1" customWidth="1"/>
    <col min="15688" max="15688" width="18" style="5" bestFit="1" customWidth="1"/>
    <col min="15689" max="15689" width="14.33203125" style="5" bestFit="1" customWidth="1"/>
    <col min="15690" max="15690" width="15.6640625" style="5" bestFit="1" customWidth="1"/>
    <col min="15691" max="15691" width="18.6640625" style="5" bestFit="1" customWidth="1"/>
    <col min="15692" max="15692" width="16.109375" style="5" bestFit="1" customWidth="1"/>
    <col min="15693" max="15693" width="23.5546875" style="5" bestFit="1" customWidth="1"/>
    <col min="15694" max="15694" width="23.88671875" style="5" bestFit="1" customWidth="1"/>
    <col min="15695" max="15695" width="22.88671875" style="5" bestFit="1" customWidth="1"/>
    <col min="15696" max="15696" width="11.6640625" style="5" bestFit="1" customWidth="1"/>
    <col min="15697" max="15697" width="11.88671875" style="5" bestFit="1" customWidth="1"/>
    <col min="15698" max="15698" width="15.109375" style="5" bestFit="1" customWidth="1"/>
    <col min="15699" max="15699" width="15.33203125" style="5" bestFit="1" customWidth="1"/>
    <col min="15700" max="15700" width="19.5546875" style="5" bestFit="1" customWidth="1"/>
    <col min="15701" max="15701" width="21.5546875" style="5" bestFit="1" customWidth="1"/>
    <col min="15702" max="15702" width="18.88671875" style="5" bestFit="1" customWidth="1"/>
    <col min="15703" max="15703" width="8.6640625" style="5" bestFit="1" customWidth="1"/>
    <col min="15704" max="15704" width="8.88671875" style="5" bestFit="1" customWidth="1"/>
    <col min="15705" max="15705" width="13.109375" style="5" bestFit="1" customWidth="1"/>
    <col min="15706" max="15706" width="9.5546875" style="5" bestFit="1" customWidth="1"/>
    <col min="15707" max="15707" width="9.6640625" style="5" bestFit="1" customWidth="1"/>
    <col min="15708" max="15708" width="14" style="5" bestFit="1" customWidth="1"/>
    <col min="15709" max="15709" width="17" style="5" bestFit="1" customWidth="1"/>
    <col min="15710" max="15710" width="17.33203125" style="5" bestFit="1" customWidth="1"/>
    <col min="15711" max="15711" width="21.5546875" style="5" bestFit="1" customWidth="1"/>
    <col min="15712" max="15712" width="17.6640625" style="5" bestFit="1" customWidth="1"/>
    <col min="15713" max="15713" width="14.5546875" style="5" bestFit="1" customWidth="1"/>
    <col min="15714" max="15714" width="15.6640625" style="5" bestFit="1" customWidth="1"/>
    <col min="15715" max="15715" width="19.109375" style="5" bestFit="1" customWidth="1"/>
    <col min="15716" max="15716" width="12.44140625" style="5" bestFit="1" customWidth="1"/>
    <col min="15717" max="15718" width="14.88671875" style="5" bestFit="1" customWidth="1"/>
    <col min="15719" max="15719" width="14.44140625" style="5" bestFit="1" customWidth="1"/>
    <col min="15720" max="15720" width="23.109375" style="5" bestFit="1" customWidth="1"/>
    <col min="15721" max="15721" width="26" style="5" bestFit="1" customWidth="1"/>
    <col min="15722" max="15722" width="19.44140625" style="5" bestFit="1" customWidth="1"/>
    <col min="15723" max="15723" width="21.5546875" style="5" bestFit="1" customWidth="1"/>
    <col min="15724" max="15724" width="25.88671875" style="5" bestFit="1" customWidth="1"/>
    <col min="15725" max="15725" width="18.5546875" style="5" bestFit="1" customWidth="1"/>
    <col min="15726" max="15726" width="16.33203125" style="5" bestFit="1" customWidth="1"/>
    <col min="15727" max="15727" width="15.44140625" style="5" bestFit="1" customWidth="1"/>
    <col min="15728" max="15728" width="17.33203125" style="5" bestFit="1" customWidth="1"/>
    <col min="15729" max="15729" width="17.44140625" style="5" bestFit="1" customWidth="1"/>
    <col min="15730" max="15730" width="21.6640625" style="5" bestFit="1" customWidth="1"/>
    <col min="15731" max="15731" width="17.33203125" style="5" bestFit="1" customWidth="1"/>
    <col min="15732" max="15732" width="17.44140625" style="5" bestFit="1" customWidth="1"/>
    <col min="15733" max="15733" width="21.6640625" style="5" bestFit="1" customWidth="1"/>
    <col min="15734" max="15734" width="13.44140625" style="5" bestFit="1" customWidth="1"/>
    <col min="15735" max="15832" width="12" style="5" customWidth="1"/>
    <col min="15833" max="15833" width="17.109375" style="5" customWidth="1"/>
    <col min="15834" max="15872" width="13.88671875" style="5"/>
    <col min="15873" max="15873" width="2.5546875" style="5" customWidth="1"/>
    <col min="15874" max="15874" width="0" style="5" hidden="1" customWidth="1"/>
    <col min="15875" max="15875" width="58.109375" style="5" customWidth="1"/>
    <col min="15876" max="15876" width="19.5546875" style="5" customWidth="1"/>
    <col min="15877" max="15878" width="23.6640625" style="5" customWidth="1"/>
    <col min="15879" max="15883" width="19.5546875" style="5" customWidth="1"/>
    <col min="15884" max="15884" width="9" style="5" bestFit="1" customWidth="1"/>
    <col min="15885" max="15885" width="9.109375" style="5" bestFit="1" customWidth="1"/>
    <col min="15886" max="15886" width="7.44140625" style="5" bestFit="1" customWidth="1"/>
    <col min="15887" max="15887" width="6.6640625" style="5" bestFit="1" customWidth="1"/>
    <col min="15888" max="15888" width="9.88671875" style="5" bestFit="1" customWidth="1"/>
    <col min="15889" max="15889" width="21.109375" style="5" bestFit="1" customWidth="1"/>
    <col min="15890" max="15890" width="16.44140625" style="5" bestFit="1" customWidth="1"/>
    <col min="15891" max="15891" width="7.33203125" style="5" bestFit="1" customWidth="1"/>
    <col min="15892" max="15892" width="9.33203125" style="5" bestFit="1" customWidth="1"/>
    <col min="15893" max="15893" width="17.88671875" style="5" bestFit="1" customWidth="1"/>
    <col min="15894" max="15894" width="6.6640625" style="5" bestFit="1" customWidth="1"/>
    <col min="15895" max="15895" width="19.109375" style="5" bestFit="1" customWidth="1"/>
    <col min="15896" max="15896" width="25.109375" style="5" bestFit="1" customWidth="1"/>
    <col min="15897" max="15897" width="21.44140625" style="5" bestFit="1" customWidth="1"/>
    <col min="15898" max="15898" width="19.6640625" style="5" bestFit="1" customWidth="1"/>
    <col min="15899" max="15899" width="14" style="5" bestFit="1" customWidth="1"/>
    <col min="15900" max="15900" width="13.109375" style="5" bestFit="1" customWidth="1"/>
    <col min="15901" max="15901" width="9.33203125" style="5" bestFit="1" customWidth="1"/>
    <col min="15902" max="15902" width="13.109375" style="5" bestFit="1" customWidth="1"/>
    <col min="15903" max="15903" width="7.44140625" style="5" bestFit="1" customWidth="1"/>
    <col min="15904" max="15904" width="19.44140625" style="5" bestFit="1" customWidth="1"/>
    <col min="15905" max="15905" width="20.88671875" style="5" bestFit="1" customWidth="1"/>
    <col min="15906" max="15906" width="19" style="5" bestFit="1" customWidth="1"/>
    <col min="15907" max="15907" width="25.88671875" style="5" bestFit="1" customWidth="1"/>
    <col min="15908" max="15908" width="14.5546875" style="5" bestFit="1" customWidth="1"/>
    <col min="15909" max="15909" width="14.44140625" style="5" bestFit="1" customWidth="1"/>
    <col min="15910" max="15910" width="27.33203125" style="5" bestFit="1" customWidth="1"/>
    <col min="15911" max="15911" width="11.5546875" style="5" bestFit="1" customWidth="1"/>
    <col min="15912" max="15912" width="6.33203125" style="5" bestFit="1" customWidth="1"/>
    <col min="15913" max="15913" width="7" style="5" bestFit="1" customWidth="1"/>
    <col min="15914" max="15914" width="23.88671875" style="5" bestFit="1" customWidth="1"/>
    <col min="15915" max="15915" width="12.88671875" style="5" bestFit="1" customWidth="1"/>
    <col min="15916" max="15916" width="11.33203125" style="5" bestFit="1" customWidth="1"/>
    <col min="15917" max="15917" width="15.33203125" style="5" bestFit="1" customWidth="1"/>
    <col min="15918" max="15918" width="21.109375" style="5" bestFit="1" customWidth="1"/>
    <col min="15919" max="15919" width="23.88671875" style="5" bestFit="1" customWidth="1"/>
    <col min="15920" max="15920" width="14.44140625" style="5" bestFit="1" customWidth="1"/>
    <col min="15921" max="15921" width="11.109375" style="5" bestFit="1" customWidth="1"/>
    <col min="15922" max="15922" width="15" style="5" bestFit="1" customWidth="1"/>
    <col min="15923" max="15923" width="11.6640625" style="5" bestFit="1" customWidth="1"/>
    <col min="15924" max="15924" width="23.5546875" style="5" bestFit="1" customWidth="1"/>
    <col min="15925" max="15925" width="22.109375" style="5" bestFit="1" customWidth="1"/>
    <col min="15926" max="15926" width="21" style="5" bestFit="1" customWidth="1"/>
    <col min="15927" max="15927" width="15.6640625" style="5" bestFit="1" customWidth="1"/>
    <col min="15928" max="15928" width="10.44140625" style="5" bestFit="1" customWidth="1"/>
    <col min="15929" max="15929" width="13.6640625" style="5" bestFit="1" customWidth="1"/>
    <col min="15930" max="15930" width="18" style="5" bestFit="1" customWidth="1"/>
    <col min="15931" max="15931" width="19.6640625" style="5" bestFit="1" customWidth="1"/>
    <col min="15932" max="15932" width="13.88671875" style="5"/>
    <col min="15933" max="15933" width="15.6640625" style="5" bestFit="1" customWidth="1"/>
    <col min="15934" max="15934" width="28.5546875" style="5" bestFit="1" customWidth="1"/>
    <col min="15935" max="15935" width="20.33203125" style="5" bestFit="1" customWidth="1"/>
    <col min="15936" max="15936" width="16" style="5" bestFit="1" customWidth="1"/>
    <col min="15937" max="15937" width="13.6640625" style="5" bestFit="1" customWidth="1"/>
    <col min="15938" max="15938" width="28.109375" style="5" bestFit="1" customWidth="1"/>
    <col min="15939" max="15939" width="15.88671875" style="5" bestFit="1" customWidth="1"/>
    <col min="15940" max="15940" width="26.33203125" style="5" bestFit="1" customWidth="1"/>
    <col min="15941" max="15941" width="13.109375" style="5" bestFit="1" customWidth="1"/>
    <col min="15942" max="15942" width="15" style="5" bestFit="1" customWidth="1"/>
    <col min="15943" max="15943" width="9" style="5" bestFit="1" customWidth="1"/>
    <col min="15944" max="15944" width="18" style="5" bestFit="1" customWidth="1"/>
    <col min="15945" max="15945" width="14.33203125" style="5" bestFit="1" customWidth="1"/>
    <col min="15946" max="15946" width="15.6640625" style="5" bestFit="1" customWidth="1"/>
    <col min="15947" max="15947" width="18.6640625" style="5" bestFit="1" customWidth="1"/>
    <col min="15948" max="15948" width="16.109375" style="5" bestFit="1" customWidth="1"/>
    <col min="15949" max="15949" width="23.5546875" style="5" bestFit="1" customWidth="1"/>
    <col min="15950" max="15950" width="23.88671875" style="5" bestFit="1" customWidth="1"/>
    <col min="15951" max="15951" width="22.88671875" style="5" bestFit="1" customWidth="1"/>
    <col min="15952" max="15952" width="11.6640625" style="5" bestFit="1" customWidth="1"/>
    <col min="15953" max="15953" width="11.88671875" style="5" bestFit="1" customWidth="1"/>
    <col min="15954" max="15954" width="15.109375" style="5" bestFit="1" customWidth="1"/>
    <col min="15955" max="15955" width="15.33203125" style="5" bestFit="1" customWidth="1"/>
    <col min="15956" max="15956" width="19.5546875" style="5" bestFit="1" customWidth="1"/>
    <col min="15957" max="15957" width="21.5546875" style="5" bestFit="1" customWidth="1"/>
    <col min="15958" max="15958" width="18.88671875" style="5" bestFit="1" customWidth="1"/>
    <col min="15959" max="15959" width="8.6640625" style="5" bestFit="1" customWidth="1"/>
    <col min="15960" max="15960" width="8.88671875" style="5" bestFit="1" customWidth="1"/>
    <col min="15961" max="15961" width="13.109375" style="5" bestFit="1" customWidth="1"/>
    <col min="15962" max="15962" width="9.5546875" style="5" bestFit="1" customWidth="1"/>
    <col min="15963" max="15963" width="9.6640625" style="5" bestFit="1" customWidth="1"/>
    <col min="15964" max="15964" width="14" style="5" bestFit="1" customWidth="1"/>
    <col min="15965" max="15965" width="17" style="5" bestFit="1" customWidth="1"/>
    <col min="15966" max="15966" width="17.33203125" style="5" bestFit="1" customWidth="1"/>
    <col min="15967" max="15967" width="21.5546875" style="5" bestFit="1" customWidth="1"/>
    <col min="15968" max="15968" width="17.6640625" style="5" bestFit="1" customWidth="1"/>
    <col min="15969" max="15969" width="14.5546875" style="5" bestFit="1" customWidth="1"/>
    <col min="15970" max="15970" width="15.6640625" style="5" bestFit="1" customWidth="1"/>
    <col min="15971" max="15971" width="19.109375" style="5" bestFit="1" customWidth="1"/>
    <col min="15972" max="15972" width="12.44140625" style="5" bestFit="1" customWidth="1"/>
    <col min="15973" max="15974" width="14.88671875" style="5" bestFit="1" customWidth="1"/>
    <col min="15975" max="15975" width="14.44140625" style="5" bestFit="1" customWidth="1"/>
    <col min="15976" max="15976" width="23.109375" style="5" bestFit="1" customWidth="1"/>
    <col min="15977" max="15977" width="26" style="5" bestFit="1" customWidth="1"/>
    <col min="15978" max="15978" width="19.44140625" style="5" bestFit="1" customWidth="1"/>
    <col min="15979" max="15979" width="21.5546875" style="5" bestFit="1" customWidth="1"/>
    <col min="15980" max="15980" width="25.88671875" style="5" bestFit="1" customWidth="1"/>
    <col min="15981" max="15981" width="18.5546875" style="5" bestFit="1" customWidth="1"/>
    <col min="15982" max="15982" width="16.33203125" style="5" bestFit="1" customWidth="1"/>
    <col min="15983" max="15983" width="15.44140625" style="5" bestFit="1" customWidth="1"/>
    <col min="15984" max="15984" width="17.33203125" style="5" bestFit="1" customWidth="1"/>
    <col min="15985" max="15985" width="17.44140625" style="5" bestFit="1" customWidth="1"/>
    <col min="15986" max="15986" width="21.6640625" style="5" bestFit="1" customWidth="1"/>
    <col min="15987" max="15987" width="17.33203125" style="5" bestFit="1" customWidth="1"/>
    <col min="15988" max="15988" width="17.44140625" style="5" bestFit="1" customWidth="1"/>
    <col min="15989" max="15989" width="21.6640625" style="5" bestFit="1" customWidth="1"/>
    <col min="15990" max="15990" width="13.44140625" style="5" bestFit="1" customWidth="1"/>
    <col min="15991" max="16088" width="12" style="5" customWidth="1"/>
    <col min="16089" max="16089" width="17.109375" style="5" customWidth="1"/>
    <col min="16090" max="16128" width="13.88671875" style="5"/>
    <col min="16129" max="16129" width="2.5546875" style="5" customWidth="1"/>
    <col min="16130" max="16130" width="0" style="5" hidden="1" customWidth="1"/>
    <col min="16131" max="16131" width="58.109375" style="5" customWidth="1"/>
    <col min="16132" max="16132" width="19.5546875" style="5" customWidth="1"/>
    <col min="16133" max="16134" width="23.6640625" style="5" customWidth="1"/>
    <col min="16135" max="16139" width="19.5546875" style="5" customWidth="1"/>
    <col min="16140" max="16140" width="9" style="5" bestFit="1" customWidth="1"/>
    <col min="16141" max="16141" width="9.109375" style="5" bestFit="1" customWidth="1"/>
    <col min="16142" max="16142" width="7.44140625" style="5" bestFit="1" customWidth="1"/>
    <col min="16143" max="16143" width="6.6640625" style="5" bestFit="1" customWidth="1"/>
    <col min="16144" max="16144" width="9.88671875" style="5" bestFit="1" customWidth="1"/>
    <col min="16145" max="16145" width="21.109375" style="5" bestFit="1" customWidth="1"/>
    <col min="16146" max="16146" width="16.44140625" style="5" bestFit="1" customWidth="1"/>
    <col min="16147" max="16147" width="7.33203125" style="5" bestFit="1" customWidth="1"/>
    <col min="16148" max="16148" width="9.33203125" style="5" bestFit="1" customWidth="1"/>
    <col min="16149" max="16149" width="17.88671875" style="5" bestFit="1" customWidth="1"/>
    <col min="16150" max="16150" width="6.6640625" style="5" bestFit="1" customWidth="1"/>
    <col min="16151" max="16151" width="19.109375" style="5" bestFit="1" customWidth="1"/>
    <col min="16152" max="16152" width="25.109375" style="5" bestFit="1" customWidth="1"/>
    <col min="16153" max="16153" width="21.44140625" style="5" bestFit="1" customWidth="1"/>
    <col min="16154" max="16154" width="19.6640625" style="5" bestFit="1" customWidth="1"/>
    <col min="16155" max="16155" width="14" style="5" bestFit="1" customWidth="1"/>
    <col min="16156" max="16156" width="13.109375" style="5" bestFit="1" customWidth="1"/>
    <col min="16157" max="16157" width="9.33203125" style="5" bestFit="1" customWidth="1"/>
    <col min="16158" max="16158" width="13.109375" style="5" bestFit="1" customWidth="1"/>
    <col min="16159" max="16159" width="7.44140625" style="5" bestFit="1" customWidth="1"/>
    <col min="16160" max="16160" width="19.44140625" style="5" bestFit="1" customWidth="1"/>
    <col min="16161" max="16161" width="20.88671875" style="5" bestFit="1" customWidth="1"/>
    <col min="16162" max="16162" width="19" style="5" bestFit="1" customWidth="1"/>
    <col min="16163" max="16163" width="25.88671875" style="5" bestFit="1" customWidth="1"/>
    <col min="16164" max="16164" width="14.5546875" style="5" bestFit="1" customWidth="1"/>
    <col min="16165" max="16165" width="14.44140625" style="5" bestFit="1" customWidth="1"/>
    <col min="16166" max="16166" width="27.33203125" style="5" bestFit="1" customWidth="1"/>
    <col min="16167" max="16167" width="11.5546875" style="5" bestFit="1" customWidth="1"/>
    <col min="16168" max="16168" width="6.33203125" style="5" bestFit="1" customWidth="1"/>
    <col min="16169" max="16169" width="7" style="5" bestFit="1" customWidth="1"/>
    <col min="16170" max="16170" width="23.88671875" style="5" bestFit="1" customWidth="1"/>
    <col min="16171" max="16171" width="12.88671875" style="5" bestFit="1" customWidth="1"/>
    <col min="16172" max="16172" width="11.33203125" style="5" bestFit="1" customWidth="1"/>
    <col min="16173" max="16173" width="15.33203125" style="5" bestFit="1" customWidth="1"/>
    <col min="16174" max="16174" width="21.109375" style="5" bestFit="1" customWidth="1"/>
    <col min="16175" max="16175" width="23.88671875" style="5" bestFit="1" customWidth="1"/>
    <col min="16176" max="16176" width="14.44140625" style="5" bestFit="1" customWidth="1"/>
    <col min="16177" max="16177" width="11.109375" style="5" bestFit="1" customWidth="1"/>
    <col min="16178" max="16178" width="15" style="5" bestFit="1" customWidth="1"/>
    <col min="16179" max="16179" width="11.6640625" style="5" bestFit="1" customWidth="1"/>
    <col min="16180" max="16180" width="23.5546875" style="5" bestFit="1" customWidth="1"/>
    <col min="16181" max="16181" width="22.109375" style="5" bestFit="1" customWidth="1"/>
    <col min="16182" max="16182" width="21" style="5" bestFit="1" customWidth="1"/>
    <col min="16183" max="16183" width="15.6640625" style="5" bestFit="1" customWidth="1"/>
    <col min="16184" max="16184" width="10.44140625" style="5" bestFit="1" customWidth="1"/>
    <col min="16185" max="16185" width="13.6640625" style="5" bestFit="1" customWidth="1"/>
    <col min="16186" max="16186" width="18" style="5" bestFit="1" customWidth="1"/>
    <col min="16187" max="16187" width="19.6640625" style="5" bestFit="1" customWidth="1"/>
    <col min="16188" max="16188" width="13.88671875" style="5"/>
    <col min="16189" max="16189" width="15.6640625" style="5" bestFit="1" customWidth="1"/>
    <col min="16190" max="16190" width="28.5546875" style="5" bestFit="1" customWidth="1"/>
    <col min="16191" max="16191" width="20.33203125" style="5" bestFit="1" customWidth="1"/>
    <col min="16192" max="16192" width="16" style="5" bestFit="1" customWidth="1"/>
    <col min="16193" max="16193" width="13.6640625" style="5" bestFit="1" customWidth="1"/>
    <col min="16194" max="16194" width="28.109375" style="5" bestFit="1" customWidth="1"/>
    <col min="16195" max="16195" width="15.88671875" style="5" bestFit="1" customWidth="1"/>
    <col min="16196" max="16196" width="26.33203125" style="5" bestFit="1" customWidth="1"/>
    <col min="16197" max="16197" width="13.109375" style="5" bestFit="1" customWidth="1"/>
    <col min="16198" max="16198" width="15" style="5" bestFit="1" customWidth="1"/>
    <col min="16199" max="16199" width="9" style="5" bestFit="1" customWidth="1"/>
    <col min="16200" max="16200" width="18" style="5" bestFit="1" customWidth="1"/>
    <col min="16201" max="16201" width="14.33203125" style="5" bestFit="1" customWidth="1"/>
    <col min="16202" max="16202" width="15.6640625" style="5" bestFit="1" customWidth="1"/>
    <col min="16203" max="16203" width="18.6640625" style="5" bestFit="1" customWidth="1"/>
    <col min="16204" max="16204" width="16.109375" style="5" bestFit="1" customWidth="1"/>
    <col min="16205" max="16205" width="23.5546875" style="5" bestFit="1" customWidth="1"/>
    <col min="16206" max="16206" width="23.88671875" style="5" bestFit="1" customWidth="1"/>
    <col min="16207" max="16207" width="22.88671875" style="5" bestFit="1" customWidth="1"/>
    <col min="16208" max="16208" width="11.6640625" style="5" bestFit="1" customWidth="1"/>
    <col min="16209" max="16209" width="11.88671875" style="5" bestFit="1" customWidth="1"/>
    <col min="16210" max="16210" width="15.109375" style="5" bestFit="1" customWidth="1"/>
    <col min="16211" max="16211" width="15.33203125" style="5" bestFit="1" customWidth="1"/>
    <col min="16212" max="16212" width="19.5546875" style="5" bestFit="1" customWidth="1"/>
    <col min="16213" max="16213" width="21.5546875" style="5" bestFit="1" customWidth="1"/>
    <col min="16214" max="16214" width="18.88671875" style="5" bestFit="1" customWidth="1"/>
    <col min="16215" max="16215" width="8.6640625" style="5" bestFit="1" customWidth="1"/>
    <col min="16216" max="16216" width="8.88671875" style="5" bestFit="1" customWidth="1"/>
    <col min="16217" max="16217" width="13.109375" style="5" bestFit="1" customWidth="1"/>
    <col min="16218" max="16218" width="9.5546875" style="5" bestFit="1" customWidth="1"/>
    <col min="16219" max="16219" width="9.6640625" style="5" bestFit="1" customWidth="1"/>
    <col min="16220" max="16220" width="14" style="5" bestFit="1" customWidth="1"/>
    <col min="16221" max="16221" width="17" style="5" bestFit="1" customWidth="1"/>
    <col min="16222" max="16222" width="17.33203125" style="5" bestFit="1" customWidth="1"/>
    <col min="16223" max="16223" width="21.5546875" style="5" bestFit="1" customWidth="1"/>
    <col min="16224" max="16224" width="17.6640625" style="5" bestFit="1" customWidth="1"/>
    <col min="16225" max="16225" width="14.5546875" style="5" bestFit="1" customWidth="1"/>
    <col min="16226" max="16226" width="15.6640625" style="5" bestFit="1" customWidth="1"/>
    <col min="16227" max="16227" width="19.109375" style="5" bestFit="1" customWidth="1"/>
    <col min="16228" max="16228" width="12.44140625" style="5" bestFit="1" customWidth="1"/>
    <col min="16229" max="16230" width="14.88671875" style="5" bestFit="1" customWidth="1"/>
    <col min="16231" max="16231" width="14.44140625" style="5" bestFit="1" customWidth="1"/>
    <col min="16232" max="16232" width="23.109375" style="5" bestFit="1" customWidth="1"/>
    <col min="16233" max="16233" width="26" style="5" bestFit="1" customWidth="1"/>
    <col min="16234" max="16234" width="19.44140625" style="5" bestFit="1" customWidth="1"/>
    <col min="16235" max="16235" width="21.5546875" style="5" bestFit="1" customWidth="1"/>
    <col min="16236" max="16236" width="25.88671875" style="5" bestFit="1" customWidth="1"/>
    <col min="16237" max="16237" width="18.5546875" style="5" bestFit="1" customWidth="1"/>
    <col min="16238" max="16238" width="16.33203125" style="5" bestFit="1" customWidth="1"/>
    <col min="16239" max="16239" width="15.44140625" style="5" bestFit="1" customWidth="1"/>
    <col min="16240" max="16240" width="17.33203125" style="5" bestFit="1" customWidth="1"/>
    <col min="16241" max="16241" width="17.44140625" style="5" bestFit="1" customWidth="1"/>
    <col min="16242" max="16242" width="21.6640625" style="5" bestFit="1" customWidth="1"/>
    <col min="16243" max="16243" width="17.33203125" style="5" bestFit="1" customWidth="1"/>
    <col min="16244" max="16244" width="17.44140625" style="5" bestFit="1" customWidth="1"/>
    <col min="16245" max="16245" width="21.6640625" style="5" bestFit="1" customWidth="1"/>
    <col min="16246" max="16246" width="13.44140625" style="5" bestFit="1" customWidth="1"/>
    <col min="16247" max="16344" width="12" style="5" customWidth="1"/>
    <col min="16345" max="16345" width="17.109375" style="5" customWidth="1"/>
    <col min="16346" max="16384" width="13.88671875" style="5"/>
  </cols>
  <sheetData>
    <row r="1" spans="1:55">
      <c r="A1" s="29"/>
      <c r="C1" s="29"/>
      <c r="D1" s="29"/>
      <c r="E1" s="29"/>
      <c r="F1" s="29"/>
      <c r="G1" s="53"/>
      <c r="H1" s="52"/>
      <c r="I1" s="52"/>
      <c r="J1" s="52"/>
      <c r="K1" s="51"/>
      <c r="L1" s="51"/>
      <c r="M1" s="51"/>
      <c r="AJ1" s="51"/>
      <c r="AW1" s="51"/>
      <c r="AY1" s="51"/>
      <c r="BC1" s="51"/>
    </row>
    <row r="2" spans="1:55" ht="18.600000000000001">
      <c r="C2" s="50" t="s">
        <v>196</v>
      </c>
      <c r="D2" s="29" t="s">
        <v>36</v>
      </c>
      <c r="J2" s="49" t="s">
        <v>195</v>
      </c>
    </row>
    <row r="3" spans="1:55" ht="16.2">
      <c r="C3" s="9" t="s">
        <v>194</v>
      </c>
      <c r="D3" s="48" t="s">
        <v>38</v>
      </c>
    </row>
    <row r="4" spans="1:55" ht="15">
      <c r="C4" s="9" t="s">
        <v>193</v>
      </c>
      <c r="D4" s="47">
        <v>44592</v>
      </c>
    </row>
    <row r="5" spans="1:55" ht="14.4" thickBot="1">
      <c r="C5" s="9"/>
    </row>
    <row r="6" spans="1:55" ht="27.6">
      <c r="C6" s="46" t="s">
        <v>192</v>
      </c>
      <c r="D6" s="45" t="s">
        <v>191</v>
      </c>
      <c r="E6" s="44" t="s">
        <v>190</v>
      </c>
      <c r="F6" s="44" t="s">
        <v>189</v>
      </c>
      <c r="G6" s="43" t="s">
        <v>188</v>
      </c>
      <c r="H6" s="42" t="s">
        <v>187</v>
      </c>
      <c r="I6" s="42" t="s">
        <v>186</v>
      </c>
      <c r="J6" s="41" t="s">
        <v>185</v>
      </c>
      <c r="K6" s="40" t="s">
        <v>183</v>
      </c>
    </row>
    <row r="7" spans="1:55">
      <c r="C7" s="26"/>
      <c r="D7" s="39"/>
      <c r="E7" s="38"/>
      <c r="F7" s="38"/>
      <c r="G7" s="37"/>
      <c r="H7" s="36"/>
      <c r="I7" s="36"/>
      <c r="J7" s="35"/>
      <c r="K7" s="33"/>
    </row>
    <row r="8" spans="1:55">
      <c r="C8" s="28" t="s">
        <v>182</v>
      </c>
      <c r="D8" s="25"/>
      <c r="E8" s="24"/>
      <c r="F8" s="24"/>
      <c r="G8" s="23"/>
      <c r="H8" s="22"/>
      <c r="I8" s="22"/>
      <c r="J8" s="21"/>
      <c r="K8" s="19"/>
    </row>
    <row r="9" spans="1:55">
      <c r="C9" s="26"/>
      <c r="D9" s="25"/>
      <c r="E9" s="24"/>
      <c r="F9" s="24"/>
      <c r="G9" s="23"/>
      <c r="H9" s="22"/>
      <c r="I9" s="22"/>
      <c r="J9" s="21"/>
      <c r="K9" s="19"/>
    </row>
    <row r="10" spans="1:55">
      <c r="C10" s="28" t="s">
        <v>181</v>
      </c>
      <c r="D10" s="25"/>
      <c r="E10" s="24"/>
      <c r="F10" s="24"/>
      <c r="G10" s="23"/>
      <c r="H10" s="22" t="s">
        <v>80</v>
      </c>
      <c r="I10" s="22" t="s">
        <v>80</v>
      </c>
      <c r="J10" s="21"/>
      <c r="K10" s="19"/>
    </row>
    <row r="11" spans="1:55">
      <c r="C11" s="26"/>
      <c r="D11" s="25"/>
      <c r="E11" s="24"/>
      <c r="F11" s="24"/>
      <c r="G11" s="23"/>
      <c r="H11" s="22"/>
      <c r="I11" s="22"/>
      <c r="J11" s="21"/>
      <c r="K11" s="19"/>
    </row>
    <row r="12" spans="1:55">
      <c r="C12" s="28" t="s">
        <v>180</v>
      </c>
      <c r="D12" s="25"/>
      <c r="E12" s="24"/>
      <c r="F12" s="24"/>
      <c r="G12" s="23"/>
      <c r="H12" s="22" t="s">
        <v>80</v>
      </c>
      <c r="I12" s="22" t="s">
        <v>80</v>
      </c>
      <c r="J12" s="21"/>
      <c r="K12" s="19"/>
    </row>
    <row r="13" spans="1:55">
      <c r="C13" s="26"/>
      <c r="D13" s="25"/>
      <c r="E13" s="24"/>
      <c r="F13" s="24"/>
      <c r="G13" s="23"/>
      <c r="H13" s="22"/>
      <c r="I13" s="22"/>
      <c r="J13" s="21"/>
      <c r="K13" s="19"/>
    </row>
    <row r="14" spans="1:55">
      <c r="C14" s="28" t="s">
        <v>179</v>
      </c>
      <c r="D14" s="25"/>
      <c r="E14" s="24"/>
      <c r="F14" s="24"/>
      <c r="G14" s="23"/>
      <c r="H14" s="22" t="s">
        <v>80</v>
      </c>
      <c r="I14" s="22" t="s">
        <v>80</v>
      </c>
      <c r="J14" s="21"/>
      <c r="K14" s="19"/>
    </row>
    <row r="15" spans="1:55">
      <c r="C15" s="26"/>
      <c r="D15" s="25"/>
      <c r="E15" s="24"/>
      <c r="F15" s="24"/>
      <c r="G15" s="23"/>
      <c r="H15" s="22"/>
      <c r="I15" s="22"/>
      <c r="J15" s="21"/>
      <c r="K15" s="19"/>
    </row>
    <row r="16" spans="1:55">
      <c r="A16" s="31"/>
      <c r="B16" s="30"/>
      <c r="C16" s="28" t="s">
        <v>178</v>
      </c>
      <c r="D16" s="25"/>
      <c r="E16" s="24"/>
      <c r="F16" s="24"/>
      <c r="G16" s="23"/>
      <c r="H16" s="22"/>
      <c r="I16" s="22"/>
      <c r="J16" s="21"/>
      <c r="K16" s="19"/>
    </row>
    <row r="17" spans="1:11">
      <c r="A17" s="30"/>
      <c r="B17" s="30"/>
      <c r="C17" s="28" t="s">
        <v>177</v>
      </c>
      <c r="D17" s="25"/>
      <c r="E17" s="24"/>
      <c r="F17" s="24"/>
      <c r="G17" s="23"/>
      <c r="H17" s="22" t="s">
        <v>80</v>
      </c>
      <c r="I17" s="22" t="s">
        <v>80</v>
      </c>
      <c r="J17" s="21"/>
      <c r="K17" s="19"/>
    </row>
    <row r="18" spans="1:11">
      <c r="A18" s="30"/>
      <c r="B18" s="30"/>
      <c r="C18" s="28"/>
      <c r="D18" s="25"/>
      <c r="E18" s="24"/>
      <c r="F18" s="24"/>
      <c r="G18" s="23"/>
      <c r="H18" s="22"/>
      <c r="I18" s="22"/>
      <c r="J18" s="21"/>
      <c r="K18" s="19"/>
    </row>
    <row r="19" spans="1:11">
      <c r="A19" s="30"/>
      <c r="B19" s="30"/>
      <c r="C19" s="28" t="s">
        <v>122</v>
      </c>
      <c r="D19" s="25"/>
      <c r="E19" s="24"/>
      <c r="F19" s="24"/>
      <c r="G19" s="23"/>
      <c r="H19" s="22" t="s">
        <v>80</v>
      </c>
      <c r="I19" s="22" t="s">
        <v>80</v>
      </c>
      <c r="J19" s="21"/>
      <c r="K19" s="19"/>
    </row>
    <row r="20" spans="1:11">
      <c r="A20" s="30"/>
      <c r="B20" s="30"/>
      <c r="C20" s="28"/>
      <c r="D20" s="25"/>
      <c r="E20" s="24"/>
      <c r="F20" s="24"/>
      <c r="G20" s="23"/>
      <c r="H20" s="22"/>
      <c r="I20" s="22"/>
      <c r="J20" s="21"/>
      <c r="K20" s="19"/>
    </row>
    <row r="21" spans="1:11">
      <c r="A21" s="30"/>
      <c r="B21" s="30"/>
      <c r="C21" s="28" t="s">
        <v>121</v>
      </c>
      <c r="D21" s="25"/>
      <c r="E21" s="24"/>
      <c r="F21" s="24"/>
      <c r="G21" s="23"/>
      <c r="H21" s="22" t="s">
        <v>80</v>
      </c>
      <c r="I21" s="22" t="s">
        <v>80</v>
      </c>
      <c r="J21" s="21"/>
      <c r="K21" s="19"/>
    </row>
    <row r="22" spans="1:11">
      <c r="A22" s="30"/>
      <c r="B22" s="30"/>
      <c r="C22" s="28"/>
      <c r="D22" s="25"/>
      <c r="E22" s="24"/>
      <c r="F22" s="24"/>
      <c r="G22" s="23"/>
      <c r="H22" s="22"/>
      <c r="I22" s="22"/>
      <c r="J22" s="21"/>
      <c r="K22" s="19"/>
    </row>
    <row r="23" spans="1:11">
      <c r="C23" s="32" t="s">
        <v>120</v>
      </c>
      <c r="D23" s="25"/>
      <c r="E23" s="24"/>
      <c r="F23" s="24"/>
      <c r="G23" s="23"/>
      <c r="H23" s="22"/>
      <c r="I23" s="22"/>
      <c r="J23" s="21"/>
      <c r="K23" s="19"/>
    </row>
    <row r="24" spans="1:11">
      <c r="B24" s="29" t="s">
        <v>789</v>
      </c>
      <c r="C24" s="26" t="s">
        <v>788</v>
      </c>
      <c r="D24" s="25" t="s">
        <v>787</v>
      </c>
      <c r="E24" s="24" t="s">
        <v>97</v>
      </c>
      <c r="F24" s="24"/>
      <c r="G24" s="23">
        <v>400000</v>
      </c>
      <c r="H24" s="22">
        <v>409.85</v>
      </c>
      <c r="I24" s="22">
        <v>22.28</v>
      </c>
      <c r="J24" s="21">
        <v>6.2336</v>
      </c>
      <c r="K24" s="19"/>
    </row>
    <row r="25" spans="1:11">
      <c r="B25" s="29" t="s">
        <v>795</v>
      </c>
      <c r="C25" s="26" t="s">
        <v>794</v>
      </c>
      <c r="D25" s="25" t="s">
        <v>793</v>
      </c>
      <c r="E25" s="24" t="s">
        <v>97</v>
      </c>
      <c r="F25" s="24"/>
      <c r="G25" s="23">
        <v>350000</v>
      </c>
      <c r="H25" s="22">
        <v>348.78</v>
      </c>
      <c r="I25" s="22">
        <v>18.96</v>
      </c>
      <c r="J25" s="21">
        <v>6.7282000000000002</v>
      </c>
      <c r="K25" s="19"/>
    </row>
    <row r="26" spans="1:11">
      <c r="B26" s="29" t="s">
        <v>792</v>
      </c>
      <c r="C26" s="26" t="s">
        <v>791</v>
      </c>
      <c r="D26" s="25" t="s">
        <v>790</v>
      </c>
      <c r="E26" s="24" t="s">
        <v>97</v>
      </c>
      <c r="F26" s="24"/>
      <c r="G26" s="23">
        <v>250000</v>
      </c>
      <c r="H26" s="22">
        <v>273.25</v>
      </c>
      <c r="I26" s="22">
        <v>14.85</v>
      </c>
      <c r="J26" s="21">
        <v>6.2926000000000002</v>
      </c>
      <c r="K26" s="19"/>
    </row>
    <row r="27" spans="1:11">
      <c r="B27" s="29" t="s">
        <v>459</v>
      </c>
      <c r="C27" s="26" t="s">
        <v>458</v>
      </c>
      <c r="D27" s="25" t="s">
        <v>457</v>
      </c>
      <c r="E27" s="24" t="s">
        <v>97</v>
      </c>
      <c r="F27" s="24"/>
      <c r="G27" s="23">
        <v>250000</v>
      </c>
      <c r="H27" s="22">
        <v>264.66000000000003</v>
      </c>
      <c r="I27" s="22">
        <v>14.39</v>
      </c>
      <c r="J27" s="21">
        <v>5.9002999999999997</v>
      </c>
      <c r="K27" s="19"/>
    </row>
    <row r="28" spans="1:11">
      <c r="B28" s="29" t="s">
        <v>453</v>
      </c>
      <c r="C28" s="26" t="s">
        <v>452</v>
      </c>
      <c r="D28" s="25" t="s">
        <v>451</v>
      </c>
      <c r="E28" s="24" t="s">
        <v>97</v>
      </c>
      <c r="F28" s="24"/>
      <c r="G28" s="23">
        <v>170000</v>
      </c>
      <c r="H28" s="22">
        <v>179.58</v>
      </c>
      <c r="I28" s="22">
        <v>9.76</v>
      </c>
      <c r="J28" s="21">
        <v>6.5853000000000002</v>
      </c>
      <c r="K28" s="19"/>
    </row>
    <row r="29" spans="1:11">
      <c r="C29" s="28" t="s">
        <v>74</v>
      </c>
      <c r="D29" s="25"/>
      <c r="E29" s="24"/>
      <c r="F29" s="24"/>
      <c r="G29" s="23"/>
      <c r="H29" s="27">
        <v>1476.12</v>
      </c>
      <c r="I29" s="27">
        <v>80.239999999999995</v>
      </c>
      <c r="J29" s="21"/>
      <c r="K29" s="19"/>
    </row>
    <row r="30" spans="1:11">
      <c r="C30" s="26"/>
      <c r="D30" s="25"/>
      <c r="E30" s="24"/>
      <c r="F30" s="24"/>
      <c r="G30" s="23"/>
      <c r="H30" s="22"/>
      <c r="I30" s="22"/>
      <c r="J30" s="21"/>
      <c r="K30" s="19"/>
    </row>
    <row r="31" spans="1:11">
      <c r="C31" s="32" t="s">
        <v>107</v>
      </c>
      <c r="D31" s="25"/>
      <c r="E31" s="24"/>
      <c r="F31" s="24"/>
      <c r="G31" s="23"/>
      <c r="H31" s="22"/>
      <c r="I31" s="22"/>
      <c r="J31" s="21"/>
      <c r="K31" s="19"/>
    </row>
    <row r="32" spans="1:11">
      <c r="B32" s="29" t="s">
        <v>867</v>
      </c>
      <c r="C32" s="26" t="s">
        <v>866</v>
      </c>
      <c r="D32" s="25" t="s">
        <v>865</v>
      </c>
      <c r="E32" s="24" t="s">
        <v>97</v>
      </c>
      <c r="F32" s="24"/>
      <c r="G32" s="23">
        <v>75600</v>
      </c>
      <c r="H32" s="22">
        <v>81.37</v>
      </c>
      <c r="I32" s="22">
        <v>4.42</v>
      </c>
      <c r="J32" s="21">
        <v>5.2725</v>
      </c>
      <c r="K32" s="19"/>
    </row>
    <row r="33" spans="1:11">
      <c r="B33" s="29" t="s">
        <v>864</v>
      </c>
      <c r="C33" s="26" t="s">
        <v>863</v>
      </c>
      <c r="D33" s="25" t="s">
        <v>862</v>
      </c>
      <c r="E33" s="24" t="s">
        <v>97</v>
      </c>
      <c r="F33" s="24"/>
      <c r="G33" s="23">
        <v>71000</v>
      </c>
      <c r="H33" s="22">
        <v>73.5</v>
      </c>
      <c r="I33" s="22">
        <v>4</v>
      </c>
      <c r="J33" s="21">
        <v>4.8449999999999998</v>
      </c>
      <c r="K33" s="19"/>
    </row>
    <row r="34" spans="1:11">
      <c r="B34" s="29" t="s">
        <v>780</v>
      </c>
      <c r="C34" s="26" t="s">
        <v>779</v>
      </c>
      <c r="D34" s="25" t="s">
        <v>778</v>
      </c>
      <c r="E34" s="24" t="s">
        <v>97</v>
      </c>
      <c r="F34" s="24"/>
      <c r="G34" s="23">
        <v>43300</v>
      </c>
      <c r="H34" s="22">
        <v>46.24</v>
      </c>
      <c r="I34" s="22">
        <v>2.5099999999999998</v>
      </c>
      <c r="J34" s="21">
        <v>5.2187000000000001</v>
      </c>
      <c r="K34" s="19"/>
    </row>
    <row r="35" spans="1:11">
      <c r="B35" s="29" t="s">
        <v>861</v>
      </c>
      <c r="C35" s="26" t="s">
        <v>860</v>
      </c>
      <c r="D35" s="25" t="s">
        <v>859</v>
      </c>
      <c r="E35" s="24" t="s">
        <v>97</v>
      </c>
      <c r="F35" s="24"/>
      <c r="G35" s="23">
        <v>13400</v>
      </c>
      <c r="H35" s="22">
        <v>13.87</v>
      </c>
      <c r="I35" s="22">
        <v>0.75</v>
      </c>
      <c r="J35" s="21">
        <v>4.8646000000000003</v>
      </c>
      <c r="K35" s="19"/>
    </row>
    <row r="36" spans="1:11">
      <c r="C36" s="28" t="s">
        <v>74</v>
      </c>
      <c r="D36" s="25"/>
      <c r="E36" s="24"/>
      <c r="F36" s="24"/>
      <c r="G36" s="23"/>
      <c r="H36" s="27">
        <v>214.98</v>
      </c>
      <c r="I36" s="27">
        <v>11.68</v>
      </c>
      <c r="J36" s="21"/>
      <c r="K36" s="19"/>
    </row>
    <row r="37" spans="1:11">
      <c r="C37" s="26"/>
      <c r="D37" s="25"/>
      <c r="E37" s="24"/>
      <c r="F37" s="24"/>
      <c r="G37" s="23"/>
      <c r="H37" s="22"/>
      <c r="I37" s="22"/>
      <c r="J37" s="21"/>
      <c r="K37" s="19"/>
    </row>
    <row r="38" spans="1:11">
      <c r="C38" s="28" t="s">
        <v>96</v>
      </c>
      <c r="D38" s="25"/>
      <c r="E38" s="24"/>
      <c r="F38" s="24"/>
      <c r="G38" s="23"/>
      <c r="H38" s="22"/>
      <c r="I38" s="22"/>
      <c r="J38" s="21"/>
      <c r="K38" s="19"/>
    </row>
    <row r="39" spans="1:11">
      <c r="C39" s="26"/>
      <c r="D39" s="25"/>
      <c r="E39" s="24"/>
      <c r="F39" s="24"/>
      <c r="G39" s="23"/>
      <c r="H39" s="22"/>
      <c r="I39" s="22"/>
      <c r="J39" s="21"/>
      <c r="K39" s="19"/>
    </row>
    <row r="40" spans="1:11">
      <c r="C40" s="28" t="s">
        <v>95</v>
      </c>
      <c r="D40" s="25"/>
      <c r="E40" s="24"/>
      <c r="F40" s="24"/>
      <c r="G40" s="23"/>
      <c r="H40" s="22" t="s">
        <v>80</v>
      </c>
      <c r="I40" s="22" t="s">
        <v>80</v>
      </c>
      <c r="J40" s="21"/>
      <c r="K40" s="19"/>
    </row>
    <row r="41" spans="1:11">
      <c r="C41" s="26"/>
      <c r="D41" s="25"/>
      <c r="E41" s="24"/>
      <c r="F41" s="24"/>
      <c r="G41" s="23"/>
      <c r="H41" s="22"/>
      <c r="I41" s="22"/>
      <c r="J41" s="21"/>
      <c r="K41" s="19"/>
    </row>
    <row r="42" spans="1:11">
      <c r="C42" s="28" t="s">
        <v>88</v>
      </c>
      <c r="D42" s="25"/>
      <c r="E42" s="24"/>
      <c r="F42" s="24"/>
      <c r="G42" s="23"/>
      <c r="H42" s="22" t="s">
        <v>80</v>
      </c>
      <c r="I42" s="22" t="s">
        <v>80</v>
      </c>
      <c r="J42" s="21"/>
      <c r="K42" s="19"/>
    </row>
    <row r="43" spans="1:11">
      <c r="C43" s="26"/>
      <c r="D43" s="25"/>
      <c r="E43" s="24"/>
      <c r="F43" s="24"/>
      <c r="G43" s="23"/>
      <c r="H43" s="22"/>
      <c r="I43" s="22"/>
      <c r="J43" s="21"/>
      <c r="K43" s="19"/>
    </row>
    <row r="44" spans="1:11">
      <c r="C44" s="28" t="s">
        <v>87</v>
      </c>
      <c r="D44" s="25"/>
      <c r="E44" s="24"/>
      <c r="F44" s="24"/>
      <c r="G44" s="23"/>
      <c r="H44" s="22" t="s">
        <v>80</v>
      </c>
      <c r="I44" s="22" t="s">
        <v>80</v>
      </c>
      <c r="J44" s="21"/>
      <c r="K44" s="19"/>
    </row>
    <row r="45" spans="1:11">
      <c r="C45" s="26"/>
      <c r="D45" s="25"/>
      <c r="E45" s="24"/>
      <c r="F45" s="24"/>
      <c r="G45" s="23"/>
      <c r="H45" s="22"/>
      <c r="I45" s="22"/>
      <c r="J45" s="21"/>
      <c r="K45" s="19"/>
    </row>
    <row r="46" spans="1:11">
      <c r="C46" s="28" t="s">
        <v>86</v>
      </c>
      <c r="D46" s="25"/>
      <c r="E46" s="24"/>
      <c r="F46" s="24"/>
      <c r="G46" s="23"/>
      <c r="H46" s="22" t="s">
        <v>80</v>
      </c>
      <c r="I46" s="22" t="s">
        <v>80</v>
      </c>
      <c r="J46" s="21"/>
      <c r="K46" s="19"/>
    </row>
    <row r="47" spans="1:11">
      <c r="C47" s="26"/>
      <c r="D47" s="25"/>
      <c r="E47" s="24"/>
      <c r="F47" s="24"/>
      <c r="G47" s="23"/>
      <c r="H47" s="22"/>
      <c r="I47" s="22"/>
      <c r="J47" s="21"/>
      <c r="K47" s="19"/>
    </row>
    <row r="48" spans="1:11">
      <c r="A48" s="31"/>
      <c r="B48" s="30"/>
      <c r="C48" s="28" t="s">
        <v>85</v>
      </c>
      <c r="D48" s="25"/>
      <c r="E48" s="24"/>
      <c r="F48" s="24"/>
      <c r="G48" s="23"/>
      <c r="H48" s="22"/>
      <c r="I48" s="22"/>
      <c r="J48" s="21"/>
      <c r="K48" s="19"/>
    </row>
    <row r="49" spans="1:11">
      <c r="A49" s="30"/>
      <c r="B49" s="30"/>
      <c r="C49" s="28" t="s">
        <v>84</v>
      </c>
      <c r="D49" s="25"/>
      <c r="E49" s="24"/>
      <c r="F49" s="24"/>
      <c r="G49" s="23"/>
      <c r="H49" s="22" t="s">
        <v>80</v>
      </c>
      <c r="I49" s="22" t="s">
        <v>80</v>
      </c>
      <c r="J49" s="21"/>
      <c r="K49" s="19"/>
    </row>
    <row r="50" spans="1:11">
      <c r="A50" s="30"/>
      <c r="B50" s="30"/>
      <c r="C50" s="28"/>
      <c r="D50" s="25"/>
      <c r="E50" s="24"/>
      <c r="F50" s="24"/>
      <c r="G50" s="23"/>
      <c r="H50" s="22"/>
      <c r="I50" s="22"/>
      <c r="J50" s="21"/>
      <c r="K50" s="19"/>
    </row>
    <row r="51" spans="1:11">
      <c r="A51" s="30"/>
      <c r="B51" s="30"/>
      <c r="C51" s="28" t="s">
        <v>83</v>
      </c>
      <c r="D51" s="25"/>
      <c r="E51" s="24"/>
      <c r="F51" s="24"/>
      <c r="G51" s="23"/>
      <c r="H51" s="22" t="s">
        <v>80</v>
      </c>
      <c r="I51" s="22" t="s">
        <v>80</v>
      </c>
      <c r="J51" s="21"/>
      <c r="K51" s="19"/>
    </row>
    <row r="52" spans="1:11">
      <c r="A52" s="30"/>
      <c r="B52" s="30"/>
      <c r="C52" s="28"/>
      <c r="D52" s="25"/>
      <c r="E52" s="24"/>
      <c r="F52" s="24"/>
      <c r="G52" s="23"/>
      <c r="H52" s="22"/>
      <c r="I52" s="22"/>
      <c r="J52" s="21"/>
      <c r="K52" s="19"/>
    </row>
    <row r="53" spans="1:11">
      <c r="A53" s="30"/>
      <c r="B53" s="30"/>
      <c r="C53" s="28" t="s">
        <v>82</v>
      </c>
      <c r="D53" s="25"/>
      <c r="E53" s="24"/>
      <c r="F53" s="24"/>
      <c r="G53" s="23"/>
      <c r="H53" s="22" t="s">
        <v>80</v>
      </c>
      <c r="I53" s="22" t="s">
        <v>80</v>
      </c>
      <c r="J53" s="21"/>
      <c r="K53" s="19"/>
    </row>
    <row r="54" spans="1:11">
      <c r="A54" s="30"/>
      <c r="B54" s="30"/>
      <c r="C54" s="28"/>
      <c r="D54" s="25"/>
      <c r="E54" s="24"/>
      <c r="F54" s="24"/>
      <c r="G54" s="23"/>
      <c r="H54" s="22"/>
      <c r="I54" s="22"/>
      <c r="J54" s="21"/>
      <c r="K54" s="19"/>
    </row>
    <row r="55" spans="1:11">
      <c r="A55" s="30"/>
      <c r="B55" s="30"/>
      <c r="C55" s="28" t="s">
        <v>81</v>
      </c>
      <c r="D55" s="25"/>
      <c r="E55" s="24"/>
      <c r="F55" s="24"/>
      <c r="G55" s="23"/>
      <c r="H55" s="22" t="s">
        <v>80</v>
      </c>
      <c r="I55" s="22" t="s">
        <v>80</v>
      </c>
      <c r="J55" s="21"/>
      <c r="K55" s="19"/>
    </row>
    <row r="56" spans="1:11">
      <c r="A56" s="30"/>
      <c r="B56" s="30"/>
      <c r="C56" s="28"/>
      <c r="D56" s="25"/>
      <c r="E56" s="24"/>
      <c r="F56" s="24"/>
      <c r="G56" s="23"/>
      <c r="H56" s="22"/>
      <c r="I56" s="22"/>
      <c r="J56" s="21"/>
      <c r="K56" s="19"/>
    </row>
    <row r="57" spans="1:11">
      <c r="C57" s="32" t="s">
        <v>79</v>
      </c>
      <c r="D57" s="25"/>
      <c r="E57" s="24"/>
      <c r="F57" s="24"/>
      <c r="G57" s="23"/>
      <c r="H57" s="22"/>
      <c r="I57" s="22"/>
      <c r="J57" s="21"/>
      <c r="K57" s="19"/>
    </row>
    <row r="58" spans="1:11">
      <c r="B58" s="29" t="s">
        <v>78</v>
      </c>
      <c r="C58" s="26" t="s">
        <v>77</v>
      </c>
      <c r="D58" s="25"/>
      <c r="E58" s="24"/>
      <c r="F58" s="24"/>
      <c r="G58" s="23"/>
      <c r="H58" s="22">
        <v>127.24</v>
      </c>
      <c r="I58" s="22">
        <v>6.92</v>
      </c>
      <c r="J58" s="21"/>
      <c r="K58" s="19"/>
    </row>
    <row r="59" spans="1:11">
      <c r="C59" s="28" t="s">
        <v>74</v>
      </c>
      <c r="D59" s="25"/>
      <c r="E59" s="24"/>
      <c r="F59" s="24"/>
      <c r="G59" s="23"/>
      <c r="H59" s="27">
        <v>127.24</v>
      </c>
      <c r="I59" s="27">
        <v>6.92</v>
      </c>
      <c r="J59" s="21"/>
      <c r="K59" s="19"/>
    </row>
    <row r="60" spans="1:11">
      <c r="C60" s="26"/>
      <c r="D60" s="25"/>
      <c r="E60" s="24"/>
      <c r="F60" s="24"/>
      <c r="G60" s="23"/>
      <c r="H60" s="22"/>
      <c r="I60" s="22"/>
      <c r="J60" s="21"/>
      <c r="K60" s="19"/>
    </row>
    <row r="61" spans="1:11">
      <c r="A61" s="31"/>
      <c r="B61" s="30"/>
      <c r="C61" s="28" t="s">
        <v>76</v>
      </c>
      <c r="D61" s="25"/>
      <c r="E61" s="24"/>
      <c r="F61" s="24"/>
      <c r="G61" s="23"/>
      <c r="H61" s="22"/>
      <c r="I61" s="22"/>
      <c r="J61" s="21"/>
      <c r="K61" s="19"/>
    </row>
    <row r="62" spans="1:11">
      <c r="B62" s="29"/>
      <c r="C62" s="26" t="s">
        <v>75</v>
      </c>
      <c r="D62" s="25"/>
      <c r="E62" s="24"/>
      <c r="F62" s="24"/>
      <c r="G62" s="23"/>
      <c r="H62" s="22">
        <v>21.29</v>
      </c>
      <c r="I62" s="22">
        <v>1.1599999999999999</v>
      </c>
      <c r="J62" s="21"/>
      <c r="K62" s="19"/>
    </row>
    <row r="63" spans="1:11">
      <c r="C63" s="28" t="s">
        <v>74</v>
      </c>
      <c r="D63" s="25"/>
      <c r="E63" s="24"/>
      <c r="F63" s="24"/>
      <c r="G63" s="23"/>
      <c r="H63" s="27">
        <v>21.29</v>
      </c>
      <c r="I63" s="27">
        <v>1.1599999999999999</v>
      </c>
      <c r="J63" s="21"/>
      <c r="K63" s="19"/>
    </row>
    <row r="64" spans="1:11">
      <c r="C64" s="26"/>
      <c r="D64" s="25"/>
      <c r="E64" s="24"/>
      <c r="F64" s="24"/>
      <c r="G64" s="23"/>
      <c r="H64" s="22"/>
      <c r="I64" s="22"/>
      <c r="J64" s="21"/>
      <c r="K64" s="19"/>
    </row>
    <row r="65" spans="3:11" ht="14.4" thickBot="1">
      <c r="C65" s="18" t="s">
        <v>73</v>
      </c>
      <c r="D65" s="17"/>
      <c r="E65" s="16"/>
      <c r="F65" s="15"/>
      <c r="G65" s="14"/>
      <c r="H65" s="13">
        <v>1839.63</v>
      </c>
      <c r="I65" s="13">
        <f>SUMIFS(I:I,C:C,"Total")</f>
        <v>99.999999999999986</v>
      </c>
      <c r="J65" s="12"/>
      <c r="K65" s="10"/>
    </row>
    <row r="68" spans="3:11">
      <c r="C68" s="9" t="s">
        <v>72</v>
      </c>
    </row>
    <row r="69" spans="3:11">
      <c r="C69" s="5" t="s">
        <v>71</v>
      </c>
    </row>
    <row r="70" spans="3:11">
      <c r="C70" s="5" t="s">
        <v>70</v>
      </c>
    </row>
    <row r="71" spans="3:11">
      <c r="C71" s="5" t="s">
        <v>69</v>
      </c>
    </row>
    <row r="84" spans="3:3" ht="15.6">
      <c r="C84" s="119" t="s">
        <v>924</v>
      </c>
    </row>
    <row r="97" spans="3:6" ht="15.6">
      <c r="C97" s="117" t="s">
        <v>945</v>
      </c>
    </row>
    <row r="99" spans="3:6" ht="16.2" thickBot="1">
      <c r="C99" s="120" t="s">
        <v>927</v>
      </c>
    </row>
    <row r="100" spans="3:6" ht="16.2" thickBot="1">
      <c r="C100" s="121" t="s">
        <v>928</v>
      </c>
      <c r="D100" s="122"/>
      <c r="E100" s="122"/>
      <c r="F100" s="123"/>
    </row>
    <row r="101" spans="3:6" ht="16.2" thickBot="1">
      <c r="C101" s="124" t="s">
        <v>929</v>
      </c>
      <c r="D101" s="125" t="s">
        <v>930</v>
      </c>
      <c r="E101" s="125" t="s">
        <v>931</v>
      </c>
      <c r="F101" s="125" t="s">
        <v>932</v>
      </c>
    </row>
    <row r="102" spans="3:6" ht="16.2" thickBot="1">
      <c r="C102" s="124" t="s">
        <v>933</v>
      </c>
      <c r="D102" s="126"/>
      <c r="E102" s="126"/>
      <c r="F102" s="126"/>
    </row>
    <row r="103" spans="3:6" ht="16.2" thickBot="1">
      <c r="C103" s="124" t="s">
        <v>934</v>
      </c>
      <c r="D103" s="130"/>
      <c r="E103" s="131"/>
      <c r="F103" s="129"/>
    </row>
    <row r="104" spans="3:6" ht="16.2" thickBot="1">
      <c r="C104" s="124" t="s">
        <v>936</v>
      </c>
      <c r="D104" s="129"/>
      <c r="E104" s="129"/>
      <c r="F104" s="129"/>
    </row>
    <row r="105" spans="3:6" ht="16.2" thickBot="1">
      <c r="C105" s="124" t="s">
        <v>937</v>
      </c>
      <c r="D105" s="129"/>
      <c r="E105" s="128" t="s">
        <v>939</v>
      </c>
      <c r="F105" s="129"/>
    </row>
  </sheetData>
  <mergeCells count="4">
    <mergeCell ref="C100:F100"/>
    <mergeCell ref="D101:D102"/>
    <mergeCell ref="E101:E102"/>
    <mergeCell ref="F101:F102"/>
  </mergeCells>
  <hyperlinks>
    <hyperlink ref="J2" location="'Index'!A1" display="'Index'!A1" xr:uid="{5D2C5160-6427-4AD2-8EDE-5ABF4EB490ED}"/>
  </hyperlinks>
  <pageMargins left="0.7" right="0.7" top="0.75" bottom="0.75" header="0.3" footer="0.3"/>
  <pageSetup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8935837C770C48B694CE1C1A554769" ma:contentTypeVersion="2" ma:contentTypeDescription="Create a new document." ma:contentTypeScope="" ma:versionID="fba072a5072dbd3dd6e9f1d92201a510">
  <xsd:schema xmlns:xsd="http://www.w3.org/2001/XMLSchema" xmlns:xs="http://www.w3.org/2001/XMLSchema" xmlns:p="http://schemas.microsoft.com/office/2006/metadata/properties" xmlns:ns2="b0753c22-5e01-408e-8382-98ac6284bfda" xmlns:ns3="5b33a0ed-cdc5-48df-bc3e-5d1cb668444a" targetNamespace="http://schemas.microsoft.com/office/2006/metadata/properties" ma:root="true" ma:fieldsID="1d00bbc0643d868cc2024e534b988520" ns2:_="" ns3:_="">
    <xsd:import namespace="b0753c22-5e01-408e-8382-98ac6284bfda"/>
    <xsd:import namespace="5b33a0ed-cdc5-48df-bc3e-5d1cb668444a"/>
    <xsd:element name="properties">
      <xsd:complexType>
        <xsd:sequence>
          <xsd:element name="documentManagement">
            <xsd:complexType>
              <xsd:all>
                <xsd:element ref="ns2:year" minOccurs="0"/>
                <xsd:element ref="ns3:Dat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753c22-5e01-408e-8382-98ac6284bfda" elementFormDefault="qualified">
    <xsd:import namespace="http://schemas.microsoft.com/office/2006/documentManagement/types"/>
    <xsd:import namespace="http://schemas.microsoft.com/office/infopath/2007/PartnerControls"/>
    <xsd:element name="year" ma:index="8" nillable="true" ma:displayName="year" ma:internalName="ye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33a0ed-cdc5-48df-bc3e-5d1cb668444a" elementFormDefault="qualified">
    <xsd:import namespace="http://schemas.microsoft.com/office/2006/documentManagement/types"/>
    <xsd:import namespace="http://schemas.microsoft.com/office/infopath/2007/PartnerControls"/>
    <xsd:element name="Date1" ma:index="9"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year xmlns="b0753c22-5e01-408e-8382-98ac6284bfda">2022</year>
    <Date1 xmlns="5b33a0ed-cdc5-48df-bc3e-5d1cb668444a">2022-02-09T18:30:00+00:00</Date1>
  </documentManagement>
</p:properties>
</file>

<file path=customXml/itemProps1.xml><?xml version="1.0" encoding="utf-8"?>
<ds:datastoreItem xmlns:ds="http://schemas.openxmlformats.org/officeDocument/2006/customXml" ds:itemID="{3877DE6E-4E4F-4543-9ED7-0C7363171BCB}"/>
</file>

<file path=customXml/itemProps2.xml><?xml version="1.0" encoding="utf-8"?>
<ds:datastoreItem xmlns:ds="http://schemas.openxmlformats.org/officeDocument/2006/customXml" ds:itemID="{CF980912-A13D-421F-9397-E88648337D50}"/>
</file>

<file path=customXml/itemProps3.xml><?xml version="1.0" encoding="utf-8"?>
<ds:datastoreItem xmlns:ds="http://schemas.openxmlformats.org/officeDocument/2006/customXml" ds:itemID="{EF3494D9-B4D6-4B66-80E5-8BB1041CC0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1205</vt:i4>
      </vt:variant>
    </vt:vector>
  </HeadingPairs>
  <TitlesOfParts>
    <vt:vector size="1228" baseType="lpstr">
      <vt:lpstr>Index</vt:lpstr>
      <vt:lpstr>96</vt:lpstr>
      <vt:lpstr>BC</vt:lpstr>
      <vt:lpstr>BF</vt:lpstr>
      <vt:lpstr>BM</vt:lpstr>
      <vt:lpstr>BP</vt:lpstr>
      <vt:lpstr>BS</vt:lpstr>
      <vt:lpstr>CO</vt:lpstr>
      <vt:lpstr>DB</vt:lpstr>
      <vt:lpstr>DE</vt:lpstr>
      <vt:lpstr>ES</vt:lpstr>
      <vt:lpstr>GF</vt:lpstr>
      <vt:lpstr>GR</vt:lpstr>
      <vt:lpstr>IS</vt:lpstr>
      <vt:lpstr>LF</vt:lpstr>
      <vt:lpstr>LM</vt:lpstr>
      <vt:lpstr>MI</vt:lpstr>
      <vt:lpstr>OF</vt:lpstr>
      <vt:lpstr>P1</vt:lpstr>
      <vt:lpstr>PE</vt:lpstr>
      <vt:lpstr>ST</vt:lpstr>
      <vt:lpstr>TA</vt:lpstr>
      <vt:lpstr>US</vt:lpstr>
      <vt:lpstr>XDO_?AUM?</vt:lpstr>
      <vt:lpstr>XDO_?CLASS_3?</vt:lpstr>
      <vt:lpstr>XDO_?CLASS_3?1?</vt:lpstr>
      <vt:lpstr>XDO_?CLASS_3?10?</vt:lpstr>
      <vt:lpstr>XDO_?CLASS_3?11?</vt:lpstr>
      <vt:lpstr>XDO_?CLASS_3?12?</vt:lpstr>
      <vt:lpstr>XDO_?CLASS_3?13?</vt:lpstr>
      <vt:lpstr>XDO_?CLASS_3?14?</vt:lpstr>
      <vt:lpstr>XDO_?CLASS_3?15?</vt:lpstr>
      <vt:lpstr>XDO_?CLASS_3?16?</vt:lpstr>
      <vt:lpstr>XDO_?CLASS_3?17?</vt:lpstr>
      <vt:lpstr>XDO_?CLASS_3?18?</vt:lpstr>
      <vt:lpstr>XDO_?CLASS_3?19?</vt:lpstr>
      <vt:lpstr>XDO_?CLASS_3?2?</vt:lpstr>
      <vt:lpstr>XDO_?CLASS_3?20?</vt:lpstr>
      <vt:lpstr>XDO_?CLASS_3?21?</vt:lpstr>
      <vt:lpstr>XDO_?CLASS_3?3?</vt:lpstr>
      <vt:lpstr>XDO_?CLASS_3?4?</vt:lpstr>
      <vt:lpstr>XDO_?CLASS_3?5?</vt:lpstr>
      <vt:lpstr>XDO_?CLASS_3?6?</vt:lpstr>
      <vt:lpstr>XDO_?CLASS_3?7?</vt:lpstr>
      <vt:lpstr>XDO_?CLASS_3?8?</vt:lpstr>
      <vt:lpstr>XDO_?CLASS_3?9?</vt:lpstr>
      <vt:lpstr>XDO_?CLASS_4?</vt:lpstr>
      <vt:lpstr>XDO_?CS_1?</vt:lpstr>
      <vt:lpstr>XDO_?CS_2?</vt:lpstr>
      <vt:lpstr>XDO_?FINAL_ISIN?</vt:lpstr>
      <vt:lpstr>XDO_?FINAL_ISIN?1?</vt:lpstr>
      <vt:lpstr>XDO_?FINAL_ISIN?10?</vt:lpstr>
      <vt:lpstr>XDO_?FINAL_ISIN?11?</vt:lpstr>
      <vt:lpstr>XDO_?FINAL_ISIN?12?</vt:lpstr>
      <vt:lpstr>XDO_?FINAL_ISIN?13?</vt:lpstr>
      <vt:lpstr>XDO_?FINAL_ISIN?14?</vt:lpstr>
      <vt:lpstr>XDO_?FINAL_ISIN?15?</vt:lpstr>
      <vt:lpstr>XDO_?FINAL_ISIN?16?</vt:lpstr>
      <vt:lpstr>XDO_?FINAL_ISIN?17?</vt:lpstr>
      <vt:lpstr>XDO_?FINAL_ISIN?18?</vt:lpstr>
      <vt:lpstr>XDO_?FINAL_ISIN?19?</vt:lpstr>
      <vt:lpstr>XDO_?FINAL_ISIN?2?</vt:lpstr>
      <vt:lpstr>XDO_?FINAL_ISIN?20?</vt:lpstr>
      <vt:lpstr>XDO_?FINAL_ISIN?21?</vt:lpstr>
      <vt:lpstr>XDO_?FINAL_ISIN?22?</vt:lpstr>
      <vt:lpstr>XDO_?FINAL_ISIN?23?</vt:lpstr>
      <vt:lpstr>XDO_?FINAL_ISIN?24?</vt:lpstr>
      <vt:lpstr>XDO_?FINAL_ISIN?25?</vt:lpstr>
      <vt:lpstr>XDO_?FINAL_ISIN?26?</vt:lpstr>
      <vt:lpstr>XDO_?FINAL_ISIN?27?</vt:lpstr>
      <vt:lpstr>XDO_?FINAL_ISIN?28?</vt:lpstr>
      <vt:lpstr>XDO_?FINAL_ISIN?29?</vt:lpstr>
      <vt:lpstr>XDO_?FINAL_ISIN?3?</vt:lpstr>
      <vt:lpstr>XDO_?FINAL_ISIN?30?</vt:lpstr>
      <vt:lpstr>XDO_?FINAL_ISIN?31?</vt:lpstr>
      <vt:lpstr>XDO_?FINAL_ISIN?32?</vt:lpstr>
      <vt:lpstr>XDO_?FINAL_ISIN?33?</vt:lpstr>
      <vt:lpstr>XDO_?FINAL_ISIN?34?</vt:lpstr>
      <vt:lpstr>XDO_?FINAL_ISIN?35?</vt:lpstr>
      <vt:lpstr>XDO_?FINAL_ISIN?36?</vt:lpstr>
      <vt:lpstr>XDO_?FINAL_ISIN?37?</vt:lpstr>
      <vt:lpstr>XDO_?FINAL_ISIN?38?</vt:lpstr>
      <vt:lpstr>XDO_?FINAL_ISIN?39?</vt:lpstr>
      <vt:lpstr>XDO_?FINAL_ISIN?4?</vt:lpstr>
      <vt:lpstr>XDO_?FINAL_ISIN?40?</vt:lpstr>
      <vt:lpstr>XDO_?FINAL_ISIN?41?</vt:lpstr>
      <vt:lpstr>XDO_?FINAL_ISIN?42?</vt:lpstr>
      <vt:lpstr>XDO_?FINAL_ISIN?43?</vt:lpstr>
      <vt:lpstr>XDO_?FINAL_ISIN?44?</vt:lpstr>
      <vt:lpstr>XDO_?FINAL_ISIN?45?</vt:lpstr>
      <vt:lpstr>XDO_?FINAL_ISIN?46?</vt:lpstr>
      <vt:lpstr>XDO_?FINAL_ISIN?47?</vt:lpstr>
      <vt:lpstr>XDO_?FINAL_ISIN?48?</vt:lpstr>
      <vt:lpstr>XDO_?FINAL_ISIN?49?</vt:lpstr>
      <vt:lpstr>XDO_?FINAL_ISIN?5?</vt:lpstr>
      <vt:lpstr>XDO_?FINAL_ISIN?50?</vt:lpstr>
      <vt:lpstr>XDO_?FINAL_ISIN?51?</vt:lpstr>
      <vt:lpstr>XDO_?FINAL_ISIN?52?</vt:lpstr>
      <vt:lpstr>XDO_?FINAL_ISIN?53?</vt:lpstr>
      <vt:lpstr>XDO_?FINAL_ISIN?54?</vt:lpstr>
      <vt:lpstr>XDO_?FINAL_ISIN?55?</vt:lpstr>
      <vt:lpstr>XDO_?FINAL_ISIN?56?</vt:lpstr>
      <vt:lpstr>XDO_?FINAL_ISIN?57?</vt:lpstr>
      <vt:lpstr>XDO_?FINAL_ISIN?58?</vt:lpstr>
      <vt:lpstr>XDO_?FINAL_ISIN?59?</vt:lpstr>
      <vt:lpstr>XDO_?FINAL_ISIN?6?</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XDO_?FINAL_MV?</vt:lpstr>
      <vt:lpstr>XDO_?FINAL_MV?1?</vt:lpstr>
      <vt:lpstr>XDO_?FINAL_MV?10?</vt:lpstr>
      <vt:lpstr>XDO_?FINAL_MV?11?</vt:lpstr>
      <vt:lpstr>XDO_?FINAL_MV?12?</vt:lpstr>
      <vt:lpstr>XDO_?FINAL_MV?13?</vt:lpstr>
      <vt:lpstr>XDO_?FINAL_MV?14?</vt:lpstr>
      <vt:lpstr>XDO_?FINAL_MV?15?</vt:lpstr>
      <vt:lpstr>XDO_?FINAL_MV?16?</vt:lpstr>
      <vt:lpstr>XDO_?FINAL_MV?17?</vt:lpstr>
      <vt:lpstr>XDO_?FINAL_MV?18?</vt:lpstr>
      <vt:lpstr>XDO_?FINAL_MV?19?</vt:lpstr>
      <vt:lpstr>XDO_?FINAL_MV?2?</vt:lpstr>
      <vt:lpstr>XDO_?FINAL_MV?20?</vt:lpstr>
      <vt:lpstr>XDO_?FINAL_MV?21?</vt:lpstr>
      <vt:lpstr>XDO_?FINAL_MV?22?</vt:lpstr>
      <vt:lpstr>XDO_?FINAL_MV?23?</vt:lpstr>
      <vt:lpstr>XDO_?FINAL_MV?24?</vt:lpstr>
      <vt:lpstr>XDO_?FINAL_MV?25?</vt:lpstr>
      <vt:lpstr>XDO_?FINAL_MV?26?</vt:lpstr>
      <vt:lpstr>XDO_?FINAL_MV?27?</vt:lpstr>
      <vt:lpstr>XDO_?FINAL_MV?28?</vt:lpstr>
      <vt:lpstr>XDO_?FINAL_MV?29?</vt:lpstr>
      <vt:lpstr>XDO_?FINAL_MV?3?</vt:lpstr>
      <vt:lpstr>XDO_?FINAL_MV?30?</vt:lpstr>
      <vt:lpstr>XDO_?FINAL_MV?31?</vt:lpstr>
      <vt:lpstr>XDO_?FINAL_MV?32?</vt:lpstr>
      <vt:lpstr>XDO_?FINAL_MV?33?</vt:lpstr>
      <vt:lpstr>XDO_?FINAL_MV?34?</vt:lpstr>
      <vt:lpstr>XDO_?FINAL_MV?35?</vt:lpstr>
      <vt:lpstr>XDO_?FINAL_MV?36?</vt:lpstr>
      <vt:lpstr>XDO_?FINAL_MV?37?</vt:lpstr>
      <vt:lpstr>XDO_?FINAL_MV?38?</vt:lpstr>
      <vt:lpstr>XDO_?FINAL_MV?39?</vt:lpstr>
      <vt:lpstr>XDO_?FINAL_MV?4?</vt:lpstr>
      <vt:lpstr>XDO_?FINAL_MV?40?</vt:lpstr>
      <vt:lpstr>XDO_?FINAL_MV?41?</vt:lpstr>
      <vt:lpstr>XDO_?FINAL_MV?42?</vt:lpstr>
      <vt:lpstr>XDO_?FINAL_MV?43?</vt:lpstr>
      <vt:lpstr>XDO_?FINAL_MV?44?</vt:lpstr>
      <vt:lpstr>XDO_?FINAL_MV?45?</vt:lpstr>
      <vt:lpstr>XDO_?FINAL_MV?46?</vt:lpstr>
      <vt:lpstr>XDO_?FINAL_MV?47?</vt:lpstr>
      <vt:lpstr>XDO_?FINAL_MV?48?</vt:lpstr>
      <vt:lpstr>XDO_?FINAL_MV?49?</vt:lpstr>
      <vt:lpstr>XDO_?FINAL_MV?5?</vt:lpstr>
      <vt:lpstr>XDO_?FINAL_MV?50?</vt:lpstr>
      <vt:lpstr>XDO_?FINAL_MV?51?</vt:lpstr>
      <vt:lpstr>XDO_?FINAL_MV?52?</vt:lpstr>
      <vt:lpstr>XDO_?FINAL_MV?53?</vt:lpstr>
      <vt:lpstr>XDO_?FINAL_MV?54?</vt:lpstr>
      <vt:lpstr>XDO_?FINAL_MV?55?</vt:lpstr>
      <vt:lpstr>XDO_?FINAL_MV?56?</vt:lpstr>
      <vt:lpstr>XDO_?FINAL_MV?57?</vt:lpstr>
      <vt:lpstr>XDO_?FINAL_MV?58?</vt:lpstr>
      <vt:lpstr>XDO_?FINAL_MV?59?</vt:lpstr>
      <vt:lpstr>XDO_?FINAL_MV?6?</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XDO_?FINAL_NAME?</vt:lpstr>
      <vt:lpstr>XDO_?FINAL_NAME?1?</vt:lpstr>
      <vt:lpstr>XDO_?FINAL_NAME?10?</vt:lpstr>
      <vt:lpstr>XDO_?FINAL_NAME?11?</vt:lpstr>
      <vt:lpstr>XDO_?FINAL_NAME?12?</vt:lpstr>
      <vt:lpstr>XDO_?FINAL_NAME?13?</vt:lpstr>
      <vt:lpstr>XDO_?FINAL_NAME?14?</vt:lpstr>
      <vt:lpstr>XDO_?FINAL_NAME?15?</vt:lpstr>
      <vt:lpstr>XDO_?FINAL_NAME?16?</vt:lpstr>
      <vt:lpstr>XDO_?FINAL_NAME?17?</vt:lpstr>
      <vt:lpstr>XDO_?FINAL_NAME?18?</vt:lpstr>
      <vt:lpstr>XDO_?FINAL_NAME?19?</vt:lpstr>
      <vt:lpstr>XDO_?FINAL_NAME?2?</vt:lpstr>
      <vt:lpstr>XDO_?FINAL_NAME?20?</vt:lpstr>
      <vt:lpstr>XDO_?FINAL_NAME?21?</vt:lpstr>
      <vt:lpstr>XDO_?FINAL_NAME?22?</vt:lpstr>
      <vt:lpstr>XDO_?FINAL_NAME?23?</vt:lpstr>
      <vt:lpstr>XDO_?FINAL_NAME?24?</vt:lpstr>
      <vt:lpstr>XDO_?FINAL_NAME?25?</vt:lpstr>
      <vt:lpstr>XDO_?FINAL_NAME?26?</vt:lpstr>
      <vt:lpstr>XDO_?FINAL_NAME?27?</vt:lpstr>
      <vt:lpstr>XDO_?FINAL_NAME?28?</vt:lpstr>
      <vt:lpstr>XDO_?FINAL_NAME?29?</vt:lpstr>
      <vt:lpstr>XDO_?FINAL_NAME?3?</vt:lpstr>
      <vt:lpstr>XDO_?FINAL_NAME?30?</vt:lpstr>
      <vt:lpstr>XDO_?FINAL_NAME?31?</vt:lpstr>
      <vt:lpstr>XDO_?FINAL_NAME?32?</vt:lpstr>
      <vt:lpstr>XDO_?FINAL_NAME?33?</vt:lpstr>
      <vt:lpstr>XDO_?FINAL_NAME?34?</vt:lpstr>
      <vt:lpstr>XDO_?FINAL_NAME?35?</vt:lpstr>
      <vt:lpstr>XDO_?FINAL_NAME?36?</vt:lpstr>
      <vt:lpstr>XDO_?FINAL_NAME?37?</vt:lpstr>
      <vt:lpstr>XDO_?FINAL_NAME?38?</vt:lpstr>
      <vt:lpstr>XDO_?FINAL_NAME?39?</vt:lpstr>
      <vt:lpstr>XDO_?FINAL_NAME?4?</vt:lpstr>
      <vt:lpstr>XDO_?FINAL_NAME?40?</vt:lpstr>
      <vt:lpstr>XDO_?FINAL_NAME?41?</vt:lpstr>
      <vt:lpstr>XDO_?FINAL_NAME?42?</vt:lpstr>
      <vt:lpstr>XDO_?FINAL_NAME?43?</vt:lpstr>
      <vt:lpstr>XDO_?FINAL_NAME?44?</vt:lpstr>
      <vt:lpstr>XDO_?FINAL_NAME?45?</vt:lpstr>
      <vt:lpstr>XDO_?FINAL_NAME?46?</vt:lpstr>
      <vt:lpstr>XDO_?FINAL_NAME?47?</vt:lpstr>
      <vt:lpstr>XDO_?FINAL_NAME?48?</vt:lpstr>
      <vt:lpstr>XDO_?FINAL_NAME?49?</vt:lpstr>
      <vt:lpstr>XDO_?FINAL_NAME?5?</vt:lpstr>
      <vt:lpstr>XDO_?FINAL_NAME?50?</vt:lpstr>
      <vt:lpstr>XDO_?FINAL_NAME?51?</vt:lpstr>
      <vt:lpstr>XDO_?FINAL_NAME?52?</vt:lpstr>
      <vt:lpstr>XDO_?FINAL_NAME?53?</vt:lpstr>
      <vt:lpstr>XDO_?FINAL_NAME?54?</vt:lpstr>
      <vt:lpstr>XDO_?FINAL_NAME?55?</vt:lpstr>
      <vt:lpstr>XDO_?FINAL_NAME?56?</vt:lpstr>
      <vt:lpstr>XDO_?FINAL_NAME?57?</vt:lpstr>
      <vt:lpstr>XDO_?FINAL_NAME?58?</vt:lpstr>
      <vt:lpstr>XDO_?FINAL_NAME?59?</vt:lpstr>
      <vt:lpstr>XDO_?FINAL_NAME?6?</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XDO_?FINAL_PER_NET?</vt:lpstr>
      <vt:lpstr>XDO_?FINAL_PER_NET?1?</vt:lpstr>
      <vt:lpstr>XDO_?FINAL_PER_NET?10?</vt:lpstr>
      <vt:lpstr>XDO_?FINAL_PER_NET?11?</vt:lpstr>
      <vt:lpstr>XDO_?FINAL_PER_NET?12?</vt:lpstr>
      <vt:lpstr>XDO_?FINAL_PER_NET?13?</vt:lpstr>
      <vt:lpstr>XDO_?FINAL_PER_NET?14?</vt:lpstr>
      <vt:lpstr>XDO_?FINAL_PER_NET?15?</vt:lpstr>
      <vt:lpstr>XDO_?FINAL_PER_NET?16?</vt:lpstr>
      <vt:lpstr>XDO_?FINAL_PER_NET?17?</vt:lpstr>
      <vt:lpstr>XDO_?FINAL_PER_NET?18?</vt:lpstr>
      <vt:lpstr>XDO_?FINAL_PER_NET?19?</vt:lpstr>
      <vt:lpstr>XDO_?FINAL_PER_NET?2?</vt:lpstr>
      <vt:lpstr>XDO_?FINAL_PER_NET?20?</vt:lpstr>
      <vt:lpstr>XDO_?FINAL_PER_NET?21?</vt:lpstr>
      <vt:lpstr>XDO_?FINAL_PER_NET?22?</vt:lpstr>
      <vt:lpstr>XDO_?FINAL_PER_NET?23?</vt:lpstr>
      <vt:lpstr>XDO_?FINAL_PER_NET?24?</vt:lpstr>
      <vt:lpstr>XDO_?FINAL_PER_NET?25?</vt:lpstr>
      <vt:lpstr>XDO_?FINAL_PER_NET?26?</vt:lpstr>
      <vt:lpstr>XDO_?FINAL_PER_NET?27?</vt:lpstr>
      <vt:lpstr>XDO_?FINAL_PER_NET?28?</vt:lpstr>
      <vt:lpstr>XDO_?FINAL_PER_NET?29?</vt:lpstr>
      <vt:lpstr>XDO_?FINAL_PER_NET?3?</vt:lpstr>
      <vt:lpstr>XDO_?FINAL_PER_NET?30?</vt:lpstr>
      <vt:lpstr>XDO_?FINAL_PER_NET?31?</vt:lpstr>
      <vt:lpstr>XDO_?FINAL_PER_NET?32?</vt:lpstr>
      <vt:lpstr>XDO_?FINAL_PER_NET?33?</vt:lpstr>
      <vt:lpstr>XDO_?FINAL_PER_NET?34?</vt:lpstr>
      <vt:lpstr>XDO_?FINAL_PER_NET?35?</vt:lpstr>
      <vt:lpstr>XDO_?FINAL_PER_NET?36?</vt:lpstr>
      <vt:lpstr>XDO_?FINAL_PER_NET?37?</vt:lpstr>
      <vt:lpstr>XDO_?FINAL_PER_NET?38?</vt:lpstr>
      <vt:lpstr>XDO_?FINAL_PER_NET?39?</vt:lpstr>
      <vt:lpstr>XDO_?FINAL_PER_NET?4?</vt:lpstr>
      <vt:lpstr>XDO_?FINAL_PER_NET?40?</vt:lpstr>
      <vt:lpstr>XDO_?FINAL_PER_NET?41?</vt:lpstr>
      <vt:lpstr>XDO_?FINAL_PER_NET?42?</vt:lpstr>
      <vt:lpstr>XDO_?FINAL_PER_NET?43?</vt:lpstr>
      <vt:lpstr>XDO_?FINAL_PER_NET?44?</vt:lpstr>
      <vt:lpstr>XDO_?FINAL_PER_NET?45?</vt:lpstr>
      <vt:lpstr>XDO_?FINAL_PER_NET?46?</vt:lpstr>
      <vt:lpstr>XDO_?FINAL_PER_NET?47?</vt:lpstr>
      <vt:lpstr>XDO_?FINAL_PER_NET?48?</vt:lpstr>
      <vt:lpstr>XDO_?FINAL_PER_NET?49?</vt:lpstr>
      <vt:lpstr>XDO_?FINAL_PER_NET?5?</vt:lpstr>
      <vt:lpstr>XDO_?FINAL_PER_NET?50?</vt:lpstr>
      <vt:lpstr>XDO_?FINAL_PER_NET?51?</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XDO_?FINAL_QUANTITE?</vt:lpstr>
      <vt:lpstr>XDO_?FINAL_QUANTITE?1?</vt:lpstr>
      <vt:lpstr>XDO_?FINAL_QUANTITE?10?</vt:lpstr>
      <vt:lpstr>XDO_?FINAL_QUANTITE?11?</vt:lpstr>
      <vt:lpstr>XDO_?FINAL_QUANTITE?12?</vt:lpstr>
      <vt:lpstr>XDO_?FINAL_QUANTITE?13?</vt:lpstr>
      <vt:lpstr>XDO_?FINAL_QUANTITE?14?</vt:lpstr>
      <vt:lpstr>XDO_?FINAL_QUANTITE?15?</vt:lpstr>
      <vt:lpstr>XDO_?FINAL_QUANTITE?16?</vt:lpstr>
      <vt:lpstr>XDO_?FINAL_QUANTITE?17?</vt:lpstr>
      <vt:lpstr>XDO_?FINAL_QUANTITE?18?</vt:lpstr>
      <vt:lpstr>XDO_?FINAL_QUANTITE?19?</vt:lpstr>
      <vt:lpstr>XDO_?FINAL_QUANTITE?2?</vt:lpstr>
      <vt:lpstr>XDO_?FINAL_QUANTITE?20?</vt:lpstr>
      <vt:lpstr>XDO_?FINAL_QUANTITE?21?</vt:lpstr>
      <vt:lpstr>XDO_?FINAL_QUANTITE?22?</vt:lpstr>
      <vt:lpstr>XDO_?FINAL_QUANTITE?23?</vt:lpstr>
      <vt:lpstr>XDO_?FINAL_QUANTITE?24?</vt:lpstr>
      <vt:lpstr>XDO_?FINAL_QUANTITE?25?</vt:lpstr>
      <vt:lpstr>XDO_?FINAL_QUANTITE?26?</vt:lpstr>
      <vt:lpstr>XDO_?FINAL_QUANTITE?27?</vt:lpstr>
      <vt:lpstr>XDO_?FINAL_QUANTITE?28?</vt:lpstr>
      <vt:lpstr>XDO_?FINAL_QUANTITE?29?</vt:lpstr>
      <vt:lpstr>XDO_?FINAL_QUANTITE?3?</vt:lpstr>
      <vt:lpstr>XDO_?FINAL_QUANTITE?30?</vt:lpstr>
      <vt:lpstr>XDO_?FINAL_QUANTITE?31?</vt:lpstr>
      <vt:lpstr>XDO_?FINAL_QUANTITE?32?</vt:lpstr>
      <vt:lpstr>XDO_?FINAL_QUANTITE?33?</vt:lpstr>
      <vt:lpstr>XDO_?FINAL_QUANTITE?34?</vt:lpstr>
      <vt:lpstr>XDO_?FINAL_QUANTITE?35?</vt:lpstr>
      <vt:lpstr>XDO_?FINAL_QUANTITE?36?</vt:lpstr>
      <vt:lpstr>XDO_?FINAL_QUANTITE?37?</vt:lpstr>
      <vt:lpstr>XDO_?FINAL_QUANTITE?38?</vt:lpstr>
      <vt:lpstr>XDO_?FINAL_QUANTITE?39?</vt:lpstr>
      <vt:lpstr>XDO_?FINAL_QUANTITE?4?</vt:lpstr>
      <vt:lpstr>XDO_?FINAL_QUANTITE?40?</vt:lpstr>
      <vt:lpstr>XDO_?FINAL_QUANTITE?41?</vt:lpstr>
      <vt:lpstr>XDO_?FINAL_QUANTITE?42?</vt:lpstr>
      <vt:lpstr>XDO_?FINAL_QUANTITE?43?</vt:lpstr>
      <vt:lpstr>XDO_?FINAL_QUANTITE?44?</vt:lpstr>
      <vt:lpstr>XDO_?FINAL_QUANTITE?45?</vt:lpstr>
      <vt:lpstr>XDO_?FINAL_QUANTITE?46?</vt:lpstr>
      <vt:lpstr>XDO_?FINAL_QUANTITE?47?</vt:lpstr>
      <vt:lpstr>XDO_?FINAL_QUANTITE?48?</vt:lpstr>
      <vt:lpstr>XDO_?FINAL_QUANTITE?49?</vt:lpstr>
      <vt:lpstr>XDO_?FINAL_QUANTITE?5?</vt:lpstr>
      <vt:lpstr>XDO_?FINAL_QUANTITE?50?</vt:lpstr>
      <vt:lpstr>XDO_?FINAL_QUANTITE?51?</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XDO_?IND_01?</vt:lpstr>
      <vt:lpstr>XDO_?IND_01?1?</vt:lpstr>
      <vt:lpstr>XDO_?IND_01?10?</vt:lpstr>
      <vt:lpstr>XDO_?IND_01?11?</vt:lpstr>
      <vt:lpstr>XDO_?IND_01?12?</vt:lpstr>
      <vt:lpstr>XDO_?IND_01?13?</vt:lpstr>
      <vt:lpstr>XDO_?IND_01?14?</vt:lpstr>
      <vt:lpstr>XDO_?IND_01?15?</vt:lpstr>
      <vt:lpstr>XDO_?IND_01?16?</vt:lpstr>
      <vt:lpstr>XDO_?IND_01?17?</vt:lpstr>
      <vt:lpstr>XDO_?IND_01?18?</vt:lpstr>
      <vt:lpstr>XDO_?IND_01?19?</vt:lpstr>
      <vt:lpstr>XDO_?IND_01?2?</vt:lpstr>
      <vt:lpstr>XDO_?IND_01?20?</vt:lpstr>
      <vt:lpstr>XDO_?IND_01?21?</vt:lpstr>
      <vt:lpstr>XDO_?IND_01?22?</vt:lpstr>
      <vt:lpstr>XDO_?IND_01?23?</vt:lpstr>
      <vt:lpstr>XDO_?IND_01?24?</vt:lpstr>
      <vt:lpstr>XDO_?IND_01?25?</vt:lpstr>
      <vt:lpstr>XDO_?IND_01?26?</vt:lpstr>
      <vt:lpstr>XDO_?IND_01?27?</vt:lpstr>
      <vt:lpstr>XDO_?IND_01?28?</vt:lpstr>
      <vt:lpstr>XDO_?IND_01?29?</vt:lpstr>
      <vt:lpstr>XDO_?IND_01?3?</vt:lpstr>
      <vt:lpstr>XDO_?IND_01?30?</vt:lpstr>
      <vt:lpstr>XDO_?IND_01?31?</vt:lpstr>
      <vt:lpstr>XDO_?IND_01?32?</vt:lpstr>
      <vt:lpstr>XDO_?IND_01?33?</vt:lpstr>
      <vt:lpstr>XDO_?IND_01?34?</vt:lpstr>
      <vt:lpstr>XDO_?IND_01?35?</vt:lpstr>
      <vt:lpstr>XDO_?IND_01?36?</vt:lpstr>
      <vt:lpstr>XDO_?IND_01?37?</vt:lpstr>
      <vt:lpstr>XDO_?IND_01?38?</vt:lpstr>
      <vt:lpstr>XDO_?IND_01?39?</vt:lpstr>
      <vt:lpstr>XDO_?IND_01?4?</vt:lpstr>
      <vt:lpstr>XDO_?IND_01?40?</vt:lpstr>
      <vt:lpstr>XDO_?IND_01?41?</vt:lpstr>
      <vt:lpstr>XDO_?IND_01?42?</vt:lpstr>
      <vt:lpstr>XDO_?IND_01?43?</vt:lpstr>
      <vt:lpstr>XDO_?IND_01?44?</vt:lpstr>
      <vt:lpstr>XDO_?IND_01?45?</vt:lpstr>
      <vt:lpstr>XDO_?IND_01?46?</vt:lpstr>
      <vt:lpstr>XDO_?IND_01?47?</vt:lpstr>
      <vt:lpstr>XDO_?IND_01?48?</vt:lpstr>
      <vt:lpstr>XDO_?IND_01?49?</vt:lpstr>
      <vt:lpstr>XDO_?IND_01?5?</vt:lpstr>
      <vt:lpstr>XDO_?IND_01?50?</vt:lpstr>
      <vt:lpstr>XDO_?IND_01?51?</vt:lpstr>
      <vt:lpstr>XDO_?IND_01?52?</vt:lpstr>
      <vt:lpstr>XDO_?IND_01?53?</vt:lpstr>
      <vt:lpstr>XDO_?IND_01?54?</vt:lpstr>
      <vt:lpstr>XDO_?IND_01?55?</vt:lpstr>
      <vt:lpstr>XDO_?IND_01?56?</vt:lpstr>
      <vt:lpstr>XDO_?IND_01?57?</vt:lpstr>
      <vt:lpstr>XDO_?IND_01?58?</vt:lpstr>
      <vt:lpstr>XDO_?IND_01?59?</vt:lpstr>
      <vt:lpstr>XDO_?IND_01?6?</vt:lpstr>
      <vt:lpstr>XDO_?IND_01?60?</vt:lpstr>
      <vt:lpstr>XDO_?IND_01?61?</vt:lpstr>
      <vt:lpstr>XDO_?IND_01?62?</vt:lpstr>
      <vt:lpstr>XDO_?IND_01?63?</vt:lpstr>
      <vt:lpstr>XDO_?IND_01?64?</vt:lpstr>
      <vt:lpstr>XDO_?IND_01?65?</vt:lpstr>
      <vt:lpstr>XDO_?IND_01?66?</vt:lpstr>
      <vt:lpstr>XDO_?IND_01?67?</vt:lpstr>
      <vt:lpstr>XDO_?IND_01?68?</vt:lpstr>
      <vt:lpstr>XDO_?IND_01?69?</vt:lpstr>
      <vt:lpstr>XDO_?IND_01?7?</vt:lpstr>
      <vt:lpstr>XDO_?IND_01?70?</vt:lpstr>
      <vt:lpstr>XDO_?IND_01?71?</vt:lpstr>
      <vt:lpstr>XDO_?IND_01?72?</vt:lpstr>
      <vt:lpstr>XDO_?IND_01?73?</vt:lpstr>
      <vt:lpstr>XDO_?IND_01?74?</vt:lpstr>
      <vt:lpstr>XDO_?IND_01?75?</vt:lpstr>
      <vt:lpstr>XDO_?IND_01?76?</vt:lpstr>
      <vt:lpstr>XDO_?IND_01?77?</vt:lpstr>
      <vt:lpstr>XDO_?IND_01?78?</vt:lpstr>
      <vt:lpstr>XDO_?IND_01?79?</vt:lpstr>
      <vt:lpstr>XDO_?IND_01?8?</vt:lpstr>
      <vt:lpstr>XDO_?IND_01?80?</vt:lpstr>
      <vt:lpstr>XDO_?IND_01?81?</vt:lpstr>
      <vt:lpstr>XDO_?IND_01?82?</vt:lpstr>
      <vt:lpstr>XDO_?IND_01?83?</vt:lpstr>
      <vt:lpstr>XDO_?IND_01?84?</vt:lpstr>
      <vt:lpstr>XDO_?IND_01?85?</vt:lpstr>
      <vt:lpstr>XDO_?IND_01?86?</vt:lpstr>
      <vt:lpstr>XDO_?IND_01?87?</vt:lpstr>
      <vt:lpstr>XDO_?IND_01?88?</vt:lpstr>
      <vt:lpstr>XDO_?IND_01?89?</vt:lpstr>
      <vt:lpstr>XDO_?IND_01?9?</vt:lpstr>
      <vt:lpstr>XDO_?IND_01?90?</vt:lpstr>
      <vt:lpstr>XDO_?IND_01?91?</vt:lpstr>
      <vt:lpstr>XDO_?IND_01?92?</vt:lpstr>
      <vt:lpstr>XDO_?IND_01?93?</vt:lpstr>
      <vt:lpstr>XDO_?IND_01?94?</vt:lpstr>
      <vt:lpstr>XDO_?IND_01?95?</vt:lpstr>
      <vt:lpstr>XDO_?IND_01?96?</vt:lpstr>
      <vt:lpstr>XDO_?LONG_DESC?</vt:lpstr>
      <vt:lpstr>XDO_?NAMCNAME?</vt:lpstr>
      <vt:lpstr>XDO_?NAMCNAME?1?</vt:lpstr>
      <vt:lpstr>XDO_?NAMCNAME?10?</vt:lpstr>
      <vt:lpstr>XDO_?NAMCNAME?11?</vt:lpstr>
      <vt:lpstr>XDO_?NAMCNAME?12?</vt:lpstr>
      <vt:lpstr>XDO_?NAMCNAME?13?</vt:lpstr>
      <vt:lpstr>XDO_?NAMCNAME?14?</vt:lpstr>
      <vt:lpstr>XDO_?NAMCNAME?15?</vt:lpstr>
      <vt:lpstr>XDO_?NAMCNAME?16?</vt:lpstr>
      <vt:lpstr>XDO_?NAMCNAME?17?</vt:lpstr>
      <vt:lpstr>XDO_?NAMCNAME?18?</vt:lpstr>
      <vt:lpstr>XDO_?NAMCNAME?19?</vt:lpstr>
      <vt:lpstr>XDO_?NAMCNAME?2?</vt:lpstr>
      <vt:lpstr>XDO_?NAMCNAME?20?</vt:lpstr>
      <vt:lpstr>XDO_?NAMCNAME?21?</vt:lpstr>
      <vt:lpstr>XDO_?NAMCNAME?3?</vt:lpstr>
      <vt:lpstr>XDO_?NAMCNAME?4?</vt:lpstr>
      <vt:lpstr>XDO_?NAMCNAME?5?</vt:lpstr>
      <vt:lpstr>XDO_?NAMCNAME?6?</vt:lpstr>
      <vt:lpstr>XDO_?NAMCNAME?7?</vt:lpstr>
      <vt:lpstr>XDO_?NAMCNAME?8?</vt:lpstr>
      <vt:lpstr>XDO_?NAMCNAME?9?</vt:lpstr>
      <vt:lpstr>XDO_?NOVAL?</vt:lpstr>
      <vt:lpstr>XDO_?NOVAL?1?</vt:lpstr>
      <vt:lpstr>XDO_?NOVAL?10?</vt:lpstr>
      <vt:lpstr>XDO_?NOVAL?11?</vt:lpstr>
      <vt:lpstr>XDO_?NOVAL?12?</vt:lpstr>
      <vt:lpstr>XDO_?NOVAL?13?</vt:lpstr>
      <vt:lpstr>XDO_?NOVAL?14?</vt:lpstr>
      <vt:lpstr>XDO_?NOVAL?15?</vt:lpstr>
      <vt:lpstr>XDO_?NOVAL?16?</vt:lpstr>
      <vt:lpstr>XDO_?NOVAL?17?</vt:lpstr>
      <vt:lpstr>XDO_?NOVAL?18?</vt:lpstr>
      <vt:lpstr>XDO_?NOVAL?19?</vt:lpstr>
      <vt:lpstr>XDO_?NOVAL?2?</vt:lpstr>
      <vt:lpstr>XDO_?NOVAL?20?</vt:lpstr>
      <vt:lpstr>XDO_?NOVAL?21?</vt:lpstr>
      <vt:lpstr>XDO_?NOVAL?22?</vt:lpstr>
      <vt:lpstr>XDO_?NOVAL?23?</vt:lpstr>
      <vt:lpstr>XDO_?NOVAL?24?</vt:lpstr>
      <vt:lpstr>XDO_?NOVAL?25?</vt:lpstr>
      <vt:lpstr>XDO_?NOVAL?26?</vt:lpstr>
      <vt:lpstr>XDO_?NOVAL?27?</vt:lpstr>
      <vt:lpstr>XDO_?NOVAL?28?</vt:lpstr>
      <vt:lpstr>XDO_?NOVAL?29?</vt:lpstr>
      <vt:lpstr>XDO_?NOVAL?3?</vt:lpstr>
      <vt:lpstr>XDO_?NOVAL?30?</vt:lpstr>
      <vt:lpstr>XDO_?NOVAL?31?</vt:lpstr>
      <vt:lpstr>XDO_?NOVAL?32?</vt:lpstr>
      <vt:lpstr>XDO_?NOVAL?33?</vt:lpstr>
      <vt:lpstr>XDO_?NOVAL?34?</vt:lpstr>
      <vt:lpstr>XDO_?NOVAL?35?</vt:lpstr>
      <vt:lpstr>XDO_?NOVAL?36?</vt:lpstr>
      <vt:lpstr>XDO_?NOVAL?37?</vt:lpstr>
      <vt:lpstr>XDO_?NOVAL?38?</vt:lpstr>
      <vt:lpstr>XDO_?NOVAL?39?</vt:lpstr>
      <vt:lpstr>XDO_?NOVAL?4?</vt:lpstr>
      <vt:lpstr>XDO_?NOVAL?40?</vt:lpstr>
      <vt:lpstr>XDO_?NOVAL?41?</vt:lpstr>
      <vt:lpstr>XDO_?NOVAL?42?</vt:lpstr>
      <vt:lpstr>XDO_?NOVAL?43?</vt:lpstr>
      <vt:lpstr>XDO_?NOVAL?44?</vt:lpstr>
      <vt:lpstr>XDO_?NOVAL?45?</vt:lpstr>
      <vt:lpstr>XDO_?NOVAL?46?</vt:lpstr>
      <vt:lpstr>XDO_?NOVAL?47?</vt:lpstr>
      <vt:lpstr>XDO_?NOVAL?48?</vt:lpstr>
      <vt:lpstr>XDO_?NOVAL?49?</vt:lpstr>
      <vt:lpstr>XDO_?NOVAL?5?</vt:lpstr>
      <vt:lpstr>XDO_?NOVAL?50?</vt:lpstr>
      <vt:lpstr>XDO_?NOVAL?51?</vt:lpstr>
      <vt:lpstr>XDO_?NOVAL?52?</vt:lpstr>
      <vt:lpstr>XDO_?NOVAL?53?</vt:lpstr>
      <vt:lpstr>XDO_?NOVAL?54?</vt:lpstr>
      <vt:lpstr>XDO_?NOVAL?55?</vt:lpstr>
      <vt:lpstr>XDO_?NOVAL?56?</vt:lpstr>
      <vt:lpstr>XDO_?NOVAL?57?</vt:lpstr>
      <vt:lpstr>XDO_?NOVAL?58?</vt:lpstr>
      <vt:lpstr>XDO_?NOVAL?59?</vt:lpstr>
      <vt:lpstr>XDO_?NOVAL?6?</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XDO_?NPTF?</vt:lpstr>
      <vt:lpstr>XDO_?NPTF?1?</vt:lpstr>
      <vt:lpstr>XDO_?NPTF?10?</vt:lpstr>
      <vt:lpstr>XDO_?NPTF?11?</vt:lpstr>
      <vt:lpstr>XDO_?NPTF?12?</vt:lpstr>
      <vt:lpstr>XDO_?NPTF?13?</vt:lpstr>
      <vt:lpstr>XDO_?NPTF?14?</vt:lpstr>
      <vt:lpstr>XDO_?NPTF?15?</vt:lpstr>
      <vt:lpstr>XDO_?NPTF?16?</vt:lpstr>
      <vt:lpstr>XDO_?NPTF?17?</vt:lpstr>
      <vt:lpstr>XDO_?NPTF?18?</vt:lpstr>
      <vt:lpstr>XDO_?NPTF?19?</vt:lpstr>
      <vt:lpstr>XDO_?NPTF?2?</vt:lpstr>
      <vt:lpstr>XDO_?NPTF?20?</vt:lpstr>
      <vt:lpstr>XDO_?NPTF?21?</vt:lpstr>
      <vt:lpstr>XDO_?NPTF?3?</vt:lpstr>
      <vt:lpstr>XDO_?NPTF?4?</vt:lpstr>
      <vt:lpstr>XDO_?NPTF?5?</vt:lpstr>
      <vt:lpstr>XDO_?NPTF?6?</vt:lpstr>
      <vt:lpstr>XDO_?NPTF?7?</vt:lpstr>
      <vt:lpstr>XDO_?NPTF?8?</vt:lpstr>
      <vt:lpstr>XDO_?NPTF?9?</vt:lpstr>
      <vt:lpstr>XDO_?RATING?</vt:lpstr>
      <vt:lpstr>XDO_?RATING?1?</vt:lpstr>
      <vt:lpstr>XDO_?RATING?10?</vt:lpstr>
      <vt:lpstr>XDO_?RATING?11?</vt:lpstr>
      <vt:lpstr>XDO_?RATING?12?</vt:lpstr>
      <vt:lpstr>XDO_?RATING?13?</vt:lpstr>
      <vt:lpstr>XDO_?RATING?14?</vt:lpstr>
      <vt:lpstr>XDO_?RATING?15?</vt:lpstr>
      <vt:lpstr>XDO_?RATING?16?</vt:lpstr>
      <vt:lpstr>XDO_?RATING?17?</vt:lpstr>
      <vt:lpstr>XDO_?RATING?18?</vt:lpstr>
      <vt:lpstr>XDO_?RATING?19?</vt:lpstr>
      <vt:lpstr>XDO_?RATING?2?</vt:lpstr>
      <vt:lpstr>XDO_?RATING?20?</vt:lpstr>
      <vt:lpstr>XDO_?RATING?21?</vt:lpstr>
      <vt:lpstr>XDO_?RATING?22?</vt:lpstr>
      <vt:lpstr>XDO_?RATING?23?</vt:lpstr>
      <vt:lpstr>XDO_?RATING?24?</vt:lpstr>
      <vt:lpstr>XDO_?RATING?25?</vt:lpstr>
      <vt:lpstr>XDO_?RATING?26?</vt:lpstr>
      <vt:lpstr>XDO_?RATING?27?</vt:lpstr>
      <vt:lpstr>XDO_?RATING?28?</vt:lpstr>
      <vt:lpstr>XDO_?RATING?29?</vt:lpstr>
      <vt:lpstr>XDO_?RATING?3?</vt:lpstr>
      <vt:lpstr>XDO_?RATING?30?</vt:lpstr>
      <vt:lpstr>XDO_?RATING?31?</vt:lpstr>
      <vt:lpstr>XDO_?RATING?32?</vt:lpstr>
      <vt:lpstr>XDO_?RATING?33?</vt:lpstr>
      <vt:lpstr>XDO_?RATING?34?</vt:lpstr>
      <vt:lpstr>XDO_?RATING?35?</vt:lpstr>
      <vt:lpstr>XDO_?RATING?36?</vt:lpstr>
      <vt:lpstr>XDO_?RATING?37?</vt:lpstr>
      <vt:lpstr>XDO_?RATING?38?</vt:lpstr>
      <vt:lpstr>XDO_?RATING?39?</vt:lpstr>
      <vt:lpstr>XDO_?RATING?4?</vt:lpstr>
      <vt:lpstr>XDO_?RATING?40?</vt:lpstr>
      <vt:lpstr>XDO_?RATING?41?</vt:lpstr>
      <vt:lpstr>XDO_?RATING?42?</vt:lpstr>
      <vt:lpstr>XDO_?RATING?43?</vt:lpstr>
      <vt:lpstr>XDO_?RATING?44?</vt:lpstr>
      <vt:lpstr>XDO_?RATING?45?</vt:lpstr>
      <vt:lpstr>XDO_?RATING?46?</vt:lpstr>
      <vt:lpstr>XDO_?RATING?47?</vt:lpstr>
      <vt:lpstr>XDO_?RATING?48?</vt:lpstr>
      <vt:lpstr>XDO_?RATING?49?</vt:lpstr>
      <vt:lpstr>XDO_?RATING?5?</vt:lpstr>
      <vt:lpstr>XDO_?RATING?50?</vt:lpstr>
      <vt:lpstr>XDO_?RATING?51?</vt:lpstr>
      <vt:lpstr>XDO_?RATING?52?</vt:lpstr>
      <vt:lpstr>XDO_?RATING?53?</vt:lpstr>
      <vt:lpstr>XDO_?RATING?54?</vt:lpstr>
      <vt:lpstr>XDO_?RATING?55?</vt:lpstr>
      <vt:lpstr>XDO_?RATING?56?</vt:lpstr>
      <vt:lpstr>XDO_?RATING?57?</vt:lpstr>
      <vt:lpstr>XDO_?RATING?58?</vt:lpstr>
      <vt:lpstr>XDO_?RATING?59?</vt:lpstr>
      <vt:lpstr>XDO_?RATING?6?</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XDO_?REMARKS?</vt:lpstr>
      <vt:lpstr>XDO_?REMARKS?1?</vt:lpstr>
      <vt:lpstr>XDO_?REMARKS?10?</vt:lpstr>
      <vt:lpstr>XDO_?REMARKS?11?</vt:lpstr>
      <vt:lpstr>XDO_?REMARKS?12?</vt:lpstr>
      <vt:lpstr>XDO_?REMARKS?13?</vt:lpstr>
      <vt:lpstr>XDO_?REMARKS?14?</vt:lpstr>
      <vt:lpstr>XDO_?REMARKS?15?</vt:lpstr>
      <vt:lpstr>XDO_?REMARKS?16?</vt:lpstr>
      <vt:lpstr>XDO_?REMARKS?17?</vt:lpstr>
      <vt:lpstr>XDO_?REMARKS?18?</vt:lpstr>
      <vt:lpstr>XDO_?REMARKS?19?</vt:lpstr>
      <vt:lpstr>XDO_?REMARKS?2?</vt:lpstr>
      <vt:lpstr>XDO_?REMARKS?20?</vt:lpstr>
      <vt:lpstr>XDO_?REMARKS?21?</vt:lpstr>
      <vt:lpstr>XDO_?REMARKS?22?</vt:lpstr>
      <vt:lpstr>XDO_?REMARKS?23?</vt:lpstr>
      <vt:lpstr>XDO_?REMARKS?24?</vt:lpstr>
      <vt:lpstr>XDO_?REMARKS?25?</vt:lpstr>
      <vt:lpstr>XDO_?REMARKS?26?</vt:lpstr>
      <vt:lpstr>XDO_?REMARKS?27?</vt:lpstr>
      <vt:lpstr>XDO_?REMARKS?28?</vt:lpstr>
      <vt:lpstr>XDO_?REMARKS?29?</vt:lpstr>
      <vt:lpstr>XDO_?REMARKS?3?</vt:lpstr>
      <vt:lpstr>XDO_?REMARKS?30?</vt:lpstr>
      <vt:lpstr>XDO_?REMARKS?31?</vt:lpstr>
      <vt:lpstr>XDO_?REMARKS?32?</vt:lpstr>
      <vt:lpstr>XDO_?REMARKS?33?</vt:lpstr>
      <vt:lpstr>XDO_?REMARKS?34?</vt:lpstr>
      <vt:lpstr>XDO_?REMARKS?35?</vt:lpstr>
      <vt:lpstr>XDO_?REMARKS?36?</vt:lpstr>
      <vt:lpstr>XDO_?REMARKS?37?</vt:lpstr>
      <vt:lpstr>XDO_?REMARKS?38?</vt:lpstr>
      <vt:lpstr>XDO_?REMARKS?39?</vt:lpstr>
      <vt:lpstr>XDO_?REMARKS?4?</vt:lpstr>
      <vt:lpstr>XDO_?REMARKS?40?</vt:lpstr>
      <vt:lpstr>XDO_?REMARKS?41?</vt:lpstr>
      <vt:lpstr>XDO_?REMARKS?42?</vt:lpstr>
      <vt:lpstr>XDO_?REMARKS?43?</vt:lpstr>
      <vt:lpstr>XDO_?REMARKS?44?</vt:lpstr>
      <vt:lpstr>XDO_?REMARKS?45?</vt:lpstr>
      <vt:lpstr>XDO_?REMARKS?46?</vt:lpstr>
      <vt:lpstr>XDO_?REMARKS?47?</vt:lpstr>
      <vt:lpstr>XDO_?REMARKS?48?</vt:lpstr>
      <vt:lpstr>XDO_?REMARKS?49?</vt:lpstr>
      <vt:lpstr>XDO_?REMARKS?5?</vt:lpstr>
      <vt:lpstr>XDO_?REMARKS?50?</vt:lpstr>
      <vt:lpstr>XDO_?REMARKS?51?</vt:lpstr>
      <vt:lpstr>XDO_?REMARKS?52?</vt:lpstr>
      <vt:lpstr>XDO_?REMARKS?53?</vt:lpstr>
      <vt:lpstr>XDO_?REMARKS?54?</vt:lpstr>
      <vt:lpstr>XDO_?REMARKS?55?</vt:lpstr>
      <vt:lpstr>XDO_?REMARKS?56?</vt:lpstr>
      <vt:lpstr>XDO_?REMARKS?57?</vt:lpstr>
      <vt:lpstr>XDO_?REMARKS?58?</vt:lpstr>
      <vt:lpstr>XDO_?REMARKS?59?</vt:lpstr>
      <vt:lpstr>XDO_?REMARKS?6?</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XDO_?TDATE?</vt:lpstr>
      <vt:lpstr>XDO_?TITL?</vt:lpstr>
      <vt:lpstr>XDO_?TITL?1?</vt:lpstr>
      <vt:lpstr>XDO_?TITL?10?</vt:lpstr>
      <vt:lpstr>XDO_?TITL?11?</vt:lpstr>
      <vt:lpstr>XDO_?TITL?12?</vt:lpstr>
      <vt:lpstr>XDO_?TITL?13?</vt:lpstr>
      <vt:lpstr>XDO_?TITL?14?</vt:lpstr>
      <vt:lpstr>XDO_?TITL?15?</vt:lpstr>
      <vt:lpstr>XDO_?TITL?16?</vt:lpstr>
      <vt:lpstr>XDO_?TITL?17?</vt:lpstr>
      <vt:lpstr>XDO_?TITL?18?</vt:lpstr>
      <vt:lpstr>XDO_?TITL?19?</vt:lpstr>
      <vt:lpstr>XDO_?TITL?2?</vt:lpstr>
      <vt:lpstr>XDO_?TITL?20?</vt:lpstr>
      <vt:lpstr>XDO_?TITL?21?</vt:lpstr>
      <vt:lpstr>XDO_?TITL?3?</vt:lpstr>
      <vt:lpstr>XDO_?TITL?4?</vt:lpstr>
      <vt:lpstr>XDO_?TITL?5?</vt:lpstr>
      <vt:lpstr>XDO_?TITL?6?</vt:lpstr>
      <vt:lpstr>XDO_?TITL?7?</vt:lpstr>
      <vt:lpstr>XDO_?TITL?8?</vt:lpstr>
      <vt:lpstr>XDO_?TITL?9?</vt:lpstr>
      <vt:lpstr>XDO_?YTM?</vt:lpstr>
      <vt:lpstr>XDO_?YTM?1?</vt:lpstr>
      <vt:lpstr>XDO_?YTM?10?</vt:lpstr>
      <vt:lpstr>XDO_?YTM?11?</vt:lpstr>
      <vt:lpstr>XDO_?YTM?12?</vt:lpstr>
      <vt:lpstr>XDO_?YTM?13?</vt:lpstr>
      <vt:lpstr>XDO_?YTM?14?</vt:lpstr>
      <vt:lpstr>XDO_?YTM?15?</vt:lpstr>
      <vt:lpstr>XDO_?YTM?16?</vt:lpstr>
      <vt:lpstr>XDO_?YTM?17?</vt:lpstr>
      <vt:lpstr>XDO_?YTM?18?</vt:lpstr>
      <vt:lpstr>XDO_?YTM?19?</vt:lpstr>
      <vt:lpstr>XDO_?YTM?2?</vt:lpstr>
      <vt:lpstr>XDO_?YTM?20?</vt:lpstr>
      <vt:lpstr>XDO_?YTM?21?</vt:lpstr>
      <vt:lpstr>XDO_?YTM?22?</vt:lpstr>
      <vt:lpstr>XDO_?YTM?23?</vt:lpstr>
      <vt:lpstr>XDO_?YTM?24?</vt:lpstr>
      <vt:lpstr>XDO_?YTM?25?</vt:lpstr>
      <vt:lpstr>XDO_?YTM?26?</vt:lpstr>
      <vt:lpstr>XDO_?YTM?27?</vt:lpstr>
      <vt:lpstr>XDO_?YTM?28?</vt:lpstr>
      <vt:lpstr>XDO_?YTM?29?</vt:lpstr>
      <vt:lpstr>XDO_?YTM?3?</vt:lpstr>
      <vt:lpstr>XDO_?YTM?30?</vt:lpstr>
      <vt:lpstr>XDO_?YTM?31?</vt:lpstr>
      <vt:lpstr>XDO_?YTM?32?</vt:lpstr>
      <vt:lpstr>XDO_?YTM?33?</vt:lpstr>
      <vt:lpstr>XDO_?YTM?34?</vt:lpstr>
      <vt:lpstr>XDO_?YTM?35?</vt:lpstr>
      <vt:lpstr>XDO_?YTM?36?</vt:lpstr>
      <vt:lpstr>XDO_?YTM?37?</vt:lpstr>
      <vt:lpstr>XDO_?YTM?38?</vt:lpstr>
      <vt:lpstr>XDO_?YTM?39?</vt:lpstr>
      <vt:lpstr>XDO_?YTM?4?</vt:lpstr>
      <vt:lpstr>XDO_?YTM?40?</vt:lpstr>
      <vt:lpstr>XDO_?YTM?41?</vt:lpstr>
      <vt:lpstr>XDO_?YTM?42?</vt:lpstr>
      <vt:lpstr>XDO_?YTM?43?</vt:lpstr>
      <vt:lpstr>XDO_?YTM?44?</vt:lpstr>
      <vt:lpstr>XDO_?YTM?45?</vt:lpstr>
      <vt:lpstr>XDO_?YTM?46?</vt:lpstr>
      <vt:lpstr>XDO_?YTM?47?</vt:lpstr>
      <vt:lpstr>XDO_?YTM?48?</vt:lpstr>
      <vt:lpstr>XDO_?YTM?49?</vt:lpstr>
      <vt:lpstr>XDO_?YTM?5?</vt:lpstr>
      <vt:lpstr>XDO_?YTM?50?</vt:lpstr>
      <vt:lpstr>XDO_?YTM?51?</vt:lpstr>
      <vt:lpstr>XDO_?YTM?52?</vt:lpstr>
      <vt:lpstr>XDO_?YTM?53?</vt:lpstr>
      <vt:lpstr>XDO_?YTM?54?</vt:lpstr>
      <vt:lpstr>XDO_?YTM?55?</vt:lpstr>
      <vt:lpstr>XDO_?YTM?56?</vt:lpstr>
      <vt:lpstr>XDO_?YTM?57?</vt:lpstr>
      <vt:lpstr>XDO_?YTM?58?</vt:lpstr>
      <vt:lpstr>XDO_?YTM?59?</vt:lpstr>
      <vt:lpstr>XDO_?YTM?6?</vt:lpstr>
      <vt:lpstr>XDO_?YTM?60?</vt:lpstr>
      <vt:lpstr>XDO_?YTM?61?</vt:lpstr>
      <vt:lpstr>XDO_?YTM?62?</vt:lpstr>
      <vt:lpstr>XDO_?YTM?63?</vt:lpstr>
      <vt:lpstr>XDO_?YTM?64?</vt:lpstr>
      <vt:lpstr>XDO_?YTM?65?</vt:lpstr>
      <vt:lpstr>XDO_?YTM?66?</vt:lpstr>
      <vt:lpstr>XDO_?YTM?67?</vt:lpstr>
      <vt:lpstr>XDO_?YTM?68?</vt:lpstr>
      <vt:lpstr>XDO_?YTM?69?</vt:lpstr>
      <vt:lpstr>XDO_?YTM?7?</vt:lpstr>
      <vt:lpstr>XDO_?YTM?70?</vt:lpstr>
      <vt:lpstr>XDO_?YTM?71?</vt:lpstr>
      <vt:lpstr>XDO_?YTM?72?</vt:lpstr>
      <vt:lpstr>XDO_?YTM?73?</vt:lpstr>
      <vt:lpstr>XDO_?YTM?74?</vt:lpstr>
      <vt:lpstr>XDO_?YTM?75?</vt:lpstr>
      <vt:lpstr>XDO_?YTM?76?</vt:lpstr>
      <vt:lpstr>XDO_?YTM?77?</vt:lpstr>
      <vt:lpstr>XDO_?YTM?78?</vt:lpstr>
      <vt:lpstr>XDO_?YTM?79?</vt:lpstr>
      <vt:lpstr>XDO_?YTM?8?</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XDO_GROUP_?G_2?</vt:lpstr>
      <vt:lpstr>XDO_GROUP_?G_2?1?</vt:lpstr>
      <vt:lpstr>XDO_GROUP_?G_2?10?</vt:lpstr>
      <vt:lpstr>XDO_GROUP_?G_2?11?</vt:lpstr>
      <vt:lpstr>XDO_GROUP_?G_2?12?</vt:lpstr>
      <vt:lpstr>XDO_GROUP_?G_2?13?</vt:lpstr>
      <vt:lpstr>XDO_GROUP_?G_2?14?</vt:lpstr>
      <vt:lpstr>XDO_GROUP_?G_2?15?</vt:lpstr>
      <vt:lpstr>XDO_GROUP_?G_2?16?</vt:lpstr>
      <vt:lpstr>XDO_GROUP_?G_2?17?</vt:lpstr>
      <vt:lpstr>XDO_GROUP_?G_2?18?</vt:lpstr>
      <vt:lpstr>XDO_GROUP_?G_2?19?</vt:lpstr>
      <vt:lpstr>XDO_GROUP_?G_2?2?</vt:lpstr>
      <vt:lpstr>XDO_GROUP_?G_2?20?</vt:lpstr>
      <vt:lpstr>XDO_GROUP_?G_2?21?</vt:lpstr>
      <vt:lpstr>XDO_GROUP_?G_2?3?</vt:lpstr>
      <vt:lpstr>XDO_GROUP_?G_2?4?</vt:lpstr>
      <vt:lpstr>XDO_GROUP_?G_2?5?</vt:lpstr>
      <vt:lpstr>XDO_GROUP_?G_2?6?</vt:lpstr>
      <vt:lpstr>XDO_GROUP_?G_2?7?</vt:lpstr>
      <vt:lpstr>XDO_GROUP_?G_2?8?</vt:lpstr>
      <vt:lpstr>XDO_GROUP_?G_2?9?</vt:lpstr>
      <vt:lpstr>XDO_GROUP_?G_3?</vt:lpstr>
      <vt:lpstr>XDO_GROUP_?G_3?1?</vt:lpstr>
      <vt:lpstr>XDO_GROUP_?G_3?10?</vt:lpstr>
      <vt:lpstr>XDO_GROUP_?G_3?11?</vt:lpstr>
      <vt:lpstr>XDO_GROUP_?G_3?12?</vt:lpstr>
      <vt:lpstr>XDO_GROUP_?G_3?13?</vt:lpstr>
      <vt:lpstr>XDO_GROUP_?G_3?14?</vt:lpstr>
      <vt:lpstr>XDO_GROUP_?G_3?15?</vt:lpstr>
      <vt:lpstr>XDO_GROUP_?G_3?16?</vt:lpstr>
      <vt:lpstr>XDO_GROUP_?G_3?17?</vt:lpstr>
      <vt:lpstr>XDO_GROUP_?G_3?18?</vt:lpstr>
      <vt:lpstr>XDO_GROUP_?G_3?19?</vt:lpstr>
      <vt:lpstr>XDO_GROUP_?G_3?2?</vt:lpstr>
      <vt:lpstr>XDO_GROUP_?G_3?20?</vt:lpstr>
      <vt:lpstr>XDO_GROUP_?G_3?21?</vt:lpstr>
      <vt:lpstr>XDO_GROUP_?G_3?3?</vt:lpstr>
      <vt:lpstr>XDO_GROUP_?G_3?4?</vt:lpstr>
      <vt:lpstr>XDO_GROUP_?G_3?5?</vt:lpstr>
      <vt:lpstr>XDO_GROUP_?G_3?6?</vt:lpstr>
      <vt:lpstr>XDO_GROUP_?G_3?7?</vt:lpstr>
      <vt:lpstr>XDO_GROUP_?G_3?8?</vt:lpstr>
      <vt:lpstr>XDO_GROUP_?G_3?9?</vt:lpstr>
      <vt:lpstr>XDO_GROUP_?G_4?</vt:lpstr>
      <vt:lpstr>XDO_GROUP_?G_4?1?</vt:lpstr>
      <vt:lpstr>XDO_GROUP_?G_4?10?</vt:lpstr>
      <vt:lpstr>XDO_GROUP_?G_4?11?</vt:lpstr>
      <vt:lpstr>XDO_GROUP_?G_4?12?</vt:lpstr>
      <vt:lpstr>XDO_GROUP_?G_4?13?</vt:lpstr>
      <vt:lpstr>XDO_GROUP_?G_4?14?</vt:lpstr>
      <vt:lpstr>XDO_GROUP_?G_4?15?</vt:lpstr>
      <vt:lpstr>XDO_GROUP_?G_4?16?</vt:lpstr>
      <vt:lpstr>XDO_GROUP_?G_4?17?</vt:lpstr>
      <vt:lpstr>XDO_GROUP_?G_4?18?</vt:lpstr>
      <vt:lpstr>XDO_GROUP_?G_4?19?</vt:lpstr>
      <vt:lpstr>XDO_GROUP_?G_4?2?</vt:lpstr>
      <vt:lpstr>XDO_GROUP_?G_4?20?</vt:lpstr>
      <vt:lpstr>XDO_GROUP_?G_4?21?</vt:lpstr>
      <vt:lpstr>XDO_GROUP_?G_4?22?</vt:lpstr>
      <vt:lpstr>XDO_GROUP_?G_4?23?</vt:lpstr>
      <vt:lpstr>XDO_GROUP_?G_4?24?</vt:lpstr>
      <vt:lpstr>XDO_GROUP_?G_4?25?</vt:lpstr>
      <vt:lpstr>XDO_GROUP_?G_4?26?</vt:lpstr>
      <vt:lpstr>XDO_GROUP_?G_4?27?</vt:lpstr>
      <vt:lpstr>XDO_GROUP_?G_4?28?</vt:lpstr>
      <vt:lpstr>XDO_GROUP_?G_4?29?</vt:lpstr>
      <vt:lpstr>XDO_GROUP_?G_4?3?</vt:lpstr>
      <vt:lpstr>XDO_GROUP_?G_4?30?</vt:lpstr>
      <vt:lpstr>XDO_GROUP_?G_4?31?</vt:lpstr>
      <vt:lpstr>XDO_GROUP_?G_4?32?</vt:lpstr>
      <vt:lpstr>XDO_GROUP_?G_4?33?</vt:lpstr>
      <vt:lpstr>XDO_GROUP_?G_4?34?</vt:lpstr>
      <vt:lpstr>XDO_GROUP_?G_4?35?</vt:lpstr>
      <vt:lpstr>XDO_GROUP_?G_4?36?</vt:lpstr>
      <vt:lpstr>XDO_GROUP_?G_4?37?</vt:lpstr>
      <vt:lpstr>XDO_GROUP_?G_4?38?</vt:lpstr>
      <vt:lpstr>XDO_GROUP_?G_4?39?</vt:lpstr>
      <vt:lpstr>XDO_GROUP_?G_4?4?</vt:lpstr>
      <vt:lpstr>XDO_GROUP_?G_4?40?</vt:lpstr>
      <vt:lpstr>XDO_GROUP_?G_4?41?</vt:lpstr>
      <vt:lpstr>XDO_GROUP_?G_4?42?</vt:lpstr>
      <vt:lpstr>XDO_GROUP_?G_4?43?</vt:lpstr>
      <vt:lpstr>XDO_GROUP_?G_4?44?</vt:lpstr>
      <vt:lpstr>XDO_GROUP_?G_4?45?</vt:lpstr>
      <vt:lpstr>XDO_GROUP_?G_4?46?</vt:lpstr>
      <vt:lpstr>XDO_GROUP_?G_4?47?</vt:lpstr>
      <vt:lpstr>XDO_GROUP_?G_4?48?</vt:lpstr>
      <vt:lpstr>XDO_GROUP_?G_4?49?</vt:lpstr>
      <vt:lpstr>XDO_GROUP_?G_4?5?</vt:lpstr>
      <vt:lpstr>XDO_GROUP_?G_4?50?</vt:lpstr>
      <vt:lpstr>XDO_GROUP_?G_4?51?</vt:lpstr>
      <vt:lpstr>XDO_GROUP_?G_4?52?</vt:lpstr>
      <vt:lpstr>XDO_GROUP_?G_4?53?</vt:lpstr>
      <vt:lpstr>XDO_GROUP_?G_4?54?</vt:lpstr>
      <vt:lpstr>XDO_GROUP_?G_4?55?</vt:lpstr>
      <vt:lpstr>XDO_GROUP_?G_4?56?</vt:lpstr>
      <vt:lpstr>XDO_GROUP_?G_4?57?</vt:lpstr>
      <vt:lpstr>XDO_GROUP_?G_4?58?</vt:lpstr>
      <vt:lpstr>XDO_GROUP_?G_4?59?</vt:lpstr>
      <vt:lpstr>XDO_GROUP_?G_4?6?</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Portfolio (January 2022)</dc:title>
  <dc:creator>Shailes-Janaskar</dc:creator>
  <cp:lastModifiedBy>Kshitija Desai</cp:lastModifiedBy>
  <dcterms:created xsi:type="dcterms:W3CDTF">2022-02-02T17:26:24Z</dcterms:created>
  <dcterms:modified xsi:type="dcterms:W3CDTF">2022-02-08T13:50:11Z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0x010100508935837C770C48B694CE1C1A554769</vt:lpwstr>
  </property>
</Properties>
</file>